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O:\Business Office\(SEV3) Operations\Business Office Share\Budget Director\FY24\Budget Requests\"/>
    </mc:Choice>
  </mc:AlternateContent>
  <xr:revisionPtr revIDLastSave="0" documentId="13_ncr:1_{66F680F8-8C46-434A-B5F3-B4FD035FFE6D}" xr6:coauthVersionLast="36" xr6:coauthVersionMax="36" xr10:uidLastSave="{00000000-0000-0000-0000-000000000000}"/>
  <bookViews>
    <workbookView xWindow="78390" yWindow="2865" windowWidth="27045" windowHeight="15705" xr2:uid="{00000000-000D-0000-FFFF-FFFF00000000}"/>
  </bookViews>
  <sheets>
    <sheet name="Annual Budget Request" sheetId="1" r:id="rId1"/>
    <sheet name="Explanation"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 l="1"/>
  <c r="G16" i="1"/>
  <c r="G15" i="1"/>
  <c r="G14" i="1"/>
  <c r="G13" i="1"/>
  <c r="G12" i="1"/>
  <c r="G11" i="1"/>
  <c r="G10" i="1"/>
  <c r="G9" i="1"/>
  <c r="J18" i="1" l="1"/>
  <c r="I18" i="1"/>
  <c r="F18" i="1"/>
  <c r="G18" i="1" l="1"/>
  <c r="E18" i="1"/>
  <c r="K17" i="1" l="1"/>
  <c r="H17" i="1"/>
  <c r="M17" i="1" s="1"/>
  <c r="L18" i="1" l="1"/>
  <c r="K16" i="1"/>
  <c r="H16" i="1"/>
  <c r="K15" i="1"/>
  <c r="H15" i="1"/>
  <c r="K14" i="1"/>
  <c r="H14" i="1"/>
  <c r="K12" i="1"/>
  <c r="H12" i="1"/>
  <c r="K11" i="1"/>
  <c r="H11" i="1"/>
  <c r="K10" i="1"/>
  <c r="H10" i="1"/>
  <c r="K9" i="1"/>
  <c r="H9" i="1"/>
  <c r="K13" i="1"/>
  <c r="M10" i="1" l="1"/>
  <c r="M9" i="1"/>
  <c r="M12" i="1"/>
  <c r="M11" i="1"/>
  <c r="M15" i="1"/>
  <c r="M16" i="1"/>
  <c r="K18" i="1"/>
  <c r="M14" i="1"/>
  <c r="H13" i="1"/>
  <c r="H18" i="1" s="1"/>
  <c r="M18" i="1" l="1"/>
  <c r="M13" i="1"/>
</calcChain>
</file>

<file path=xl/sharedStrings.xml><?xml version="1.0" encoding="utf-8"?>
<sst xmlns="http://schemas.openxmlformats.org/spreadsheetml/2006/main" count="47" uniqueCount="46">
  <si>
    <t>College of Eastern Idaho</t>
  </si>
  <si>
    <t>Annual Budget Request</t>
  </si>
  <si>
    <t>Submitted by:</t>
  </si>
  <si>
    <t>Unit/Department:</t>
  </si>
  <si>
    <t>Dept/Unit</t>
  </si>
  <si>
    <t>PCA</t>
  </si>
  <si>
    <t>Priority</t>
  </si>
  <si>
    <t>Request Description</t>
  </si>
  <si>
    <t>PC</t>
  </si>
  <si>
    <t>OE</t>
  </si>
  <si>
    <t>CO</t>
  </si>
  <si>
    <t>Total</t>
  </si>
  <si>
    <t>FTE</t>
  </si>
  <si>
    <t>Salary</t>
  </si>
  <si>
    <t>Fringe Benefit</t>
  </si>
  <si>
    <t>Total Compensation</t>
  </si>
  <si>
    <t>Unit Cost</t>
  </si>
  <si>
    <t>Qty</t>
  </si>
  <si>
    <t>Amount</t>
  </si>
  <si>
    <t>TOTAL</t>
  </si>
  <si>
    <t>Instructions:</t>
  </si>
  <si>
    <t>Request 1</t>
  </si>
  <si>
    <t>Request 2</t>
  </si>
  <si>
    <t>Request 3</t>
  </si>
  <si>
    <t>Request 4</t>
  </si>
  <si>
    <t>Request 5</t>
  </si>
  <si>
    <t>Request 6</t>
  </si>
  <si>
    <t>Flyers, posters and swag to continue increasing enrollment</t>
  </si>
  <si>
    <t>Request 7</t>
  </si>
  <si>
    <t>Request 8</t>
  </si>
  <si>
    <t>Computer upgrades for EC staff  (starting an annual rotation)</t>
  </si>
  <si>
    <t>In an effort to serve our mission and provide affordable, quality educational experiences to early college students, the following is requested.</t>
  </si>
  <si>
    <t>Anticipating increased travel for liaisons.  More accurate amount to cover NACEP conferences and PD travel.</t>
  </si>
  <si>
    <t>NACEP Accreditation requires annual PD for dual credit instructors.  We need money to facilitate an annual training meeting and I would like to pay $100 stipend/per DCI or Liaison for attendance.</t>
  </si>
  <si>
    <t xml:space="preserve">To handle increasing enrollment, we need software to manage operations.  Looking at software from  Dual Enroll or Canusia </t>
  </si>
  <si>
    <t>ECP Income Estimate</t>
  </si>
  <si>
    <t>Estimation of 6000 Dual Credits is based on 130 sections of 3 credit courses x 15 students per course.  130x3x15=5850  (FY22 we have approximately 100 sections, so 130 represents a 30% increase)</t>
  </si>
  <si>
    <t>6000 Dual Credits x $75/credit = $450,000.  If all requests are approved, overall ECP budget would go up to $422,000.  I have NOT factored in potential salary raises.</t>
  </si>
  <si>
    <t>Note: I only used DUAL CREDITS for these estimations.  There will be additional income generated from concurrent enrollments.</t>
  </si>
  <si>
    <t>Per federal rules, we need to move salaries off Perkins.  I am requesting to move 1/2 of the Transition Coordinator salary off Perkins this year with the remaining amount moving FY24</t>
  </si>
  <si>
    <t>Explanations</t>
  </si>
  <si>
    <r>
      <t xml:space="preserve">Base budget is currently 11K (liaison budget is currently included in code 5025, Dustin agreed we should separate it out and move it to 5012).  Asking for 14K which includes 9K for FY22 + 5K for FY23.  </t>
    </r>
    <r>
      <rPr>
        <b/>
        <sz val="10"/>
        <color theme="1"/>
        <rFont val="Arial"/>
        <family val="2"/>
      </rPr>
      <t>Total budget for liaisons would be 25K</t>
    </r>
  </si>
  <si>
    <r>
      <t xml:space="preserve">Base budget is currently 44K. Asking for 76K which includes 44K for FY22 + 32K for FY23.  </t>
    </r>
    <r>
      <rPr>
        <b/>
        <sz val="10"/>
        <color theme="1"/>
        <rFont val="Arial"/>
        <family val="2"/>
      </rPr>
      <t xml:space="preserve">Total budget for dual credit instructors would be 120K </t>
    </r>
    <r>
      <rPr>
        <sz val="10"/>
        <color theme="1"/>
        <rFont val="Arial"/>
        <family val="2"/>
      </rPr>
      <t>(this covers stipend payments for 6000 dual credits @ $20/credit)</t>
    </r>
  </si>
  <si>
    <t>FY 2024</t>
  </si>
  <si>
    <t>July 1 2023-June 30 2024</t>
  </si>
  <si>
    <t>Please use this form to enter and submit your annual budget request(s).  Use the same worksheet for New Position requests, Other Expenses, and Capital Outlay requests.  Use one line for each item requested.  Do not change the format or the formulae in the spreadsheet.  Save the spreadsheet with a new file name that includes your department or unit name.
Remember: 
1) Your request should be strategically aligned with the Core Themes of the College
2) This request is a planning tool.  Your request will follow the regular budget review and approval process, no commitments are made regarding whether your request will actually be approved or funded.   Those final decisions cannot made until in the spring after overall budgets are approved.
3) This form is due to the Budget Director by Friday March 3rd.  Please submit as an email attachment.  You may include supporting documents if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</si>
</sst>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9" x14ac:knownFonts="1">
    <font>
      <sz val="11"/>
      <color theme="1"/>
      <name val="Calibri"/>
      <family val="2"/>
      <scheme val="minor"/>
    </font>
    <font>
      <sz val="11"/>
      <color theme="1"/>
      <name val="Calibri"/>
      <family val="2"/>
      <scheme val="minor"/>
    </font>
    <font>
      <b/>
      <sz val="12"/>
      <color theme="1"/>
      <name val="Arial"/>
      <family val="2"/>
    </font>
    <font>
      <sz val="12"/>
      <color theme="1"/>
      <name val="Arial"/>
      <family val="2"/>
    </font>
    <font>
      <b/>
      <u/>
      <sz val="12"/>
      <color theme="1"/>
      <name val="Arial"/>
      <family val="2"/>
    </font>
    <font>
      <b/>
      <i/>
      <sz val="12"/>
      <color theme="1"/>
      <name val="Arial"/>
      <family val="2"/>
    </font>
    <font>
      <sz val="10"/>
      <color theme="1"/>
      <name val="Arial"/>
      <family val="2"/>
    </font>
    <font>
      <b/>
      <sz val="10"/>
      <color theme="1"/>
      <name val="Arial"/>
      <family val="2"/>
    </font>
    <font>
      <i/>
      <sz val="10"/>
      <color theme="1"/>
      <name val="Arial"/>
      <family val="2"/>
    </font>
  </fonts>
  <fills count="8">
    <fill>
      <patternFill patternType="none"/>
    </fill>
    <fill>
      <patternFill patternType="gray125"/>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FFF00"/>
        <bgColor indexed="64"/>
      </patternFill>
    </fill>
  </fills>
  <borders count="25">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2">
    <xf numFmtId="0" fontId="0" fillId="0" borderId="0"/>
    <xf numFmtId="43" fontId="1" fillId="0" borderId="0" applyFont="0" applyFill="0" applyBorder="0" applyAlignment="0" applyProtection="0"/>
  </cellStyleXfs>
  <cellXfs count="64">
    <xf numFmtId="0" fontId="0" fillId="0" borderId="0" xfId="0"/>
    <xf numFmtId="0" fontId="2" fillId="0" borderId="0" xfId="0" applyFont="1" applyProtection="1">
      <protection locked="0"/>
    </xf>
    <xf numFmtId="0" fontId="2" fillId="0" borderId="0" xfId="0" applyFont="1" applyBorder="1" applyAlignment="1" applyProtection="1">
      <protection locked="0"/>
    </xf>
    <xf numFmtId="0" fontId="3" fillId="0" borderId="0" xfId="0" applyFont="1" applyAlignment="1" applyProtection="1">
      <alignment horizontal="right"/>
      <protection locked="0"/>
    </xf>
    <xf numFmtId="0" fontId="3" fillId="5" borderId="3" xfId="0"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4" borderId="6" xfId="0" applyFont="1" applyFill="1" applyBorder="1" applyAlignment="1" applyProtection="1">
      <alignment horizontal="center" vertical="center"/>
      <protection locked="0"/>
    </xf>
    <xf numFmtId="0" fontId="2" fillId="5" borderId="6" xfId="0" applyFont="1" applyFill="1" applyBorder="1" applyAlignment="1" applyProtection="1">
      <alignment horizontal="center" vertical="center"/>
      <protection locked="0"/>
    </xf>
    <xf numFmtId="164" fontId="3" fillId="6" borderId="8" xfId="1" applyNumberFormat="1" applyFont="1" applyFill="1" applyBorder="1" applyProtection="1"/>
    <xf numFmtId="0" fontId="3" fillId="0" borderId="0" xfId="0" applyFont="1" applyProtection="1">
      <protection locked="0"/>
    </xf>
    <xf numFmtId="0" fontId="3" fillId="0" borderId="9" xfId="0" applyFont="1" applyBorder="1" applyProtection="1">
      <protection locked="0"/>
    </xf>
    <xf numFmtId="2" fontId="3" fillId="0" borderId="9" xfId="0" applyNumberFormat="1" applyFont="1" applyBorder="1" applyAlignment="1" applyProtection="1">
      <alignment horizontal="center"/>
      <protection locked="0"/>
    </xf>
    <xf numFmtId="164" fontId="3" fillId="0" borderId="11" xfId="1" applyNumberFormat="1" applyFont="1" applyBorder="1" applyProtection="1">
      <protection locked="0"/>
    </xf>
    <xf numFmtId="164" fontId="3" fillId="6" borderId="13" xfId="1" applyNumberFormat="1" applyFont="1" applyFill="1" applyBorder="1" applyProtection="1"/>
    <xf numFmtId="164" fontId="3" fillId="0" borderId="14" xfId="1" applyNumberFormat="1" applyFont="1" applyBorder="1" applyProtection="1">
      <protection locked="0"/>
    </xf>
    <xf numFmtId="164" fontId="3" fillId="6" borderId="12" xfId="1" applyNumberFormat="1" applyFont="1" applyFill="1" applyBorder="1" applyProtection="1"/>
    <xf numFmtId="164" fontId="3" fillId="0" borderId="15" xfId="1" applyNumberFormat="1" applyFont="1" applyBorder="1" applyProtection="1">
      <protection locked="0"/>
    </xf>
    <xf numFmtId="164" fontId="3" fillId="6" borderId="15" xfId="1" applyNumberFormat="1" applyFont="1" applyFill="1" applyBorder="1" applyProtection="1"/>
    <xf numFmtId="2" fontId="2" fillId="6" borderId="8" xfId="1" applyNumberFormat="1" applyFont="1" applyFill="1" applyBorder="1" applyProtection="1"/>
    <xf numFmtId="164" fontId="2" fillId="6" borderId="8" xfId="1" applyNumberFormat="1" applyFont="1" applyFill="1" applyBorder="1" applyProtection="1"/>
    <xf numFmtId="164" fontId="2" fillId="6" borderId="10" xfId="1" applyNumberFormat="1" applyFont="1" applyFill="1" applyBorder="1" applyProtection="1"/>
    <xf numFmtId="164" fontId="2" fillId="6" borderId="17" xfId="1" applyNumberFormat="1" applyFont="1" applyFill="1" applyBorder="1" applyProtection="1"/>
    <xf numFmtId="164" fontId="2" fillId="6" borderId="15" xfId="1" applyNumberFormat="1" applyFont="1" applyFill="1" applyBorder="1" applyProtection="1"/>
    <xf numFmtId="164" fontId="2" fillId="6" borderId="18" xfId="1" applyNumberFormat="1" applyFont="1" applyFill="1" applyBorder="1" applyProtection="1"/>
    <xf numFmtId="0" fontId="4" fillId="0" borderId="0" xfId="0" applyFont="1" applyAlignment="1" applyProtection="1">
      <alignment horizontal="right"/>
    </xf>
    <xf numFmtId="0" fontId="3" fillId="0" borderId="0" xfId="0" applyFont="1" applyProtection="1"/>
    <xf numFmtId="0" fontId="3" fillId="0" borderId="16" xfId="0" applyFont="1" applyFill="1" applyBorder="1" applyProtection="1">
      <protection locked="0"/>
    </xf>
    <xf numFmtId="0" fontId="3" fillId="0" borderId="10" xfId="0" applyFont="1" applyFill="1" applyBorder="1" applyProtection="1">
      <protection locked="0"/>
    </xf>
    <xf numFmtId="0" fontId="2" fillId="0" borderId="13" xfId="0" applyFont="1" applyFill="1" applyBorder="1" applyAlignment="1" applyProtection="1">
      <alignment horizontal="right"/>
      <protection locked="0"/>
    </xf>
    <xf numFmtId="0" fontId="3" fillId="0" borderId="10" xfId="0" applyFont="1" applyBorder="1" applyAlignment="1" applyProtection="1">
      <alignment horizontal="center"/>
      <protection locked="0"/>
    </xf>
    <xf numFmtId="0" fontId="3" fillId="0" borderId="8" xfId="0" applyFont="1" applyFill="1" applyBorder="1" applyAlignment="1" applyProtection="1">
      <alignment horizontal="center"/>
      <protection locked="0"/>
    </xf>
    <xf numFmtId="0" fontId="3" fillId="0" borderId="12" xfId="0" applyFont="1" applyBorder="1" applyAlignment="1" applyProtection="1">
      <alignment horizontal="left"/>
      <protection locked="0"/>
    </xf>
    <xf numFmtId="0" fontId="3" fillId="0" borderId="11" xfId="0" applyFont="1" applyBorder="1" applyAlignment="1" applyProtection="1">
      <alignment horizontal="center"/>
    </xf>
    <xf numFmtId="0" fontId="3" fillId="0" borderId="10" xfId="0" applyFont="1" applyBorder="1" applyAlignment="1" applyProtection="1">
      <alignment horizontal="center"/>
    </xf>
    <xf numFmtId="0" fontId="3" fillId="0" borderId="13" xfId="0" applyFont="1" applyBorder="1" applyProtection="1">
      <protection locked="0"/>
    </xf>
    <xf numFmtId="0" fontId="3" fillId="0" borderId="1" xfId="0" applyFont="1" applyBorder="1" applyProtection="1">
      <protection locked="0"/>
    </xf>
    <xf numFmtId="0" fontId="6" fillId="0" borderId="0" xfId="0" applyFont="1" applyAlignment="1" applyProtection="1">
      <alignment horizontal="left"/>
      <protection locked="0"/>
    </xf>
    <xf numFmtId="0" fontId="6" fillId="7" borderId="0" xfId="0" applyFont="1" applyFill="1" applyAlignment="1" applyProtection="1">
      <alignment horizontal="left"/>
      <protection locked="0"/>
    </xf>
    <xf numFmtId="49" fontId="5" fillId="0" borderId="19" xfId="0" applyNumberFormat="1" applyFont="1" applyBorder="1" applyAlignment="1" applyProtection="1">
      <alignment horizontal="left" vertical="center" wrapText="1"/>
    </xf>
    <xf numFmtId="49" fontId="5" fillId="0" borderId="20" xfId="0" applyNumberFormat="1" applyFont="1" applyBorder="1" applyAlignment="1" applyProtection="1">
      <alignment horizontal="left" vertical="center" wrapText="1"/>
    </xf>
    <xf numFmtId="49" fontId="5" fillId="0" borderId="21" xfId="0" applyNumberFormat="1" applyFont="1" applyBorder="1" applyAlignment="1" applyProtection="1">
      <alignment horizontal="left" vertical="center" wrapText="1"/>
    </xf>
    <xf numFmtId="49" fontId="5" fillId="0" borderId="22" xfId="0" applyNumberFormat="1" applyFont="1" applyBorder="1" applyAlignment="1" applyProtection="1">
      <alignment horizontal="left" vertical="center" wrapText="1"/>
    </xf>
    <xf numFmtId="49" fontId="5" fillId="0" borderId="0" xfId="0" applyNumberFormat="1" applyFont="1" applyBorder="1" applyAlignment="1" applyProtection="1">
      <alignment horizontal="left" vertical="center" wrapText="1"/>
    </xf>
    <xf numFmtId="49" fontId="5" fillId="0" borderId="23" xfId="0" applyNumberFormat="1" applyFont="1" applyBorder="1" applyAlignment="1" applyProtection="1">
      <alignment horizontal="left" vertical="center" wrapText="1"/>
    </xf>
    <xf numFmtId="49" fontId="5" fillId="0" borderId="24"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xf>
    <xf numFmtId="49" fontId="5" fillId="0" borderId="14" xfId="0" applyNumberFormat="1" applyFont="1" applyBorder="1" applyAlignment="1" applyProtection="1">
      <alignment horizontal="left" vertical="center" wrapText="1"/>
    </xf>
    <xf numFmtId="0" fontId="3" fillId="4"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0" borderId="0" xfId="0" applyFont="1" applyAlignment="1" applyProtection="1">
      <alignment horizontal="left"/>
      <protection locked="0"/>
    </xf>
    <xf numFmtId="0" fontId="2" fillId="0" borderId="0" xfId="0" applyFont="1" applyAlignment="1" applyProtection="1">
      <alignment horizontal="center"/>
      <protection locked="0"/>
    </xf>
    <xf numFmtId="0" fontId="2" fillId="7" borderId="0" xfId="0" applyFont="1" applyFill="1" applyAlignment="1" applyProtection="1">
      <alignment horizontal="center"/>
      <protection locked="0"/>
    </xf>
    <xf numFmtId="0" fontId="2" fillId="0" borderId="1" xfId="0" applyFont="1" applyBorder="1" applyAlignment="1" applyProtection="1">
      <alignment horizontal="center"/>
      <protection locked="0"/>
    </xf>
    <xf numFmtId="0" fontId="2" fillId="2" borderId="2"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8" fillId="7" borderId="0" xfId="0" applyFont="1" applyFill="1" applyAlignment="1" applyProtection="1">
      <alignment horizontal="left"/>
      <protection locked="0"/>
    </xf>
    <xf numFmtId="0" fontId="6" fillId="0" borderId="0" xfId="0" applyFont="1" applyAlignment="1" applyProtection="1">
      <alignment horizontal="left"/>
      <protection locked="0"/>
    </xf>
    <xf numFmtId="0" fontId="5" fillId="0" borderId="1" xfId="0" applyFont="1" applyBorder="1" applyAlignment="1" applyProtection="1">
      <alignment horizontal="left"/>
      <protection locked="0"/>
    </xf>
    <xf numFmtId="0" fontId="3" fillId="0" borderId="1" xfId="0" applyFont="1" applyBorder="1" applyAlignment="1" applyProtection="1">
      <alignment horizontal="left"/>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8"/>
  <sheetViews>
    <sheetView showGridLines="0" tabSelected="1" zoomScale="80" zoomScaleNormal="80" workbookViewId="0">
      <pane ySplit="8" topLeftCell="A9" activePane="bottomLeft" state="frozen"/>
      <selection pane="bottomLeft" activeCell="G32" sqref="G32"/>
    </sheetView>
  </sheetViews>
  <sheetFormatPr defaultColWidth="9.140625" defaultRowHeight="15" x14ac:dyDescent="0.2"/>
  <cols>
    <col min="1" max="2" width="19" style="10" customWidth="1"/>
    <col min="3" max="3" width="8.42578125" style="10" customWidth="1"/>
    <col min="4" max="4" width="53.42578125" style="10" customWidth="1"/>
    <col min="5" max="5" width="7.42578125" style="10" customWidth="1"/>
    <col min="6" max="6" width="12.42578125" style="10" customWidth="1"/>
    <col min="7" max="7" width="17.5703125" style="10" customWidth="1"/>
    <col min="8" max="8" width="23.140625" style="10" customWidth="1"/>
    <col min="9" max="9" width="11.42578125" style="10" bestFit="1" customWidth="1"/>
    <col min="10" max="10" width="8.42578125" style="10" customWidth="1"/>
    <col min="11" max="11" width="11.42578125" style="10" customWidth="1"/>
    <col min="12" max="12" width="10" style="10" customWidth="1"/>
    <col min="13" max="13" width="24.140625" style="10" customWidth="1"/>
    <col min="14" max="16384" width="9.140625" style="10"/>
  </cols>
  <sheetData>
    <row r="1" spans="1:13" s="1" customFormat="1" ht="15.75" x14ac:dyDescent="0.25">
      <c r="A1" s="51" t="s">
        <v>0</v>
      </c>
      <c r="B1" s="51"/>
      <c r="C1" s="51"/>
      <c r="D1" s="52" t="s">
        <v>1</v>
      </c>
      <c r="E1" s="52"/>
      <c r="F1" s="52"/>
      <c r="G1" s="52"/>
      <c r="H1" s="52"/>
      <c r="K1" s="53" t="s">
        <v>43</v>
      </c>
      <c r="L1" s="53"/>
      <c r="M1" s="53"/>
    </row>
    <row r="2" spans="1:13" s="1" customFormat="1" ht="15.75" x14ac:dyDescent="0.25">
      <c r="K2" s="53" t="s">
        <v>44</v>
      </c>
      <c r="L2" s="53"/>
      <c r="M2" s="53"/>
    </row>
    <row r="3" spans="1:13" s="1" customFormat="1" ht="15.75" x14ac:dyDescent="0.25">
      <c r="A3" s="1" t="s">
        <v>2</v>
      </c>
      <c r="C3" s="54"/>
      <c r="D3" s="54"/>
      <c r="E3" s="2"/>
      <c r="F3" s="2"/>
      <c r="K3" s="3"/>
      <c r="L3" s="3"/>
      <c r="M3" s="3"/>
    </row>
    <row r="4" spans="1:13" s="1" customFormat="1" ht="15.75" x14ac:dyDescent="0.25">
      <c r="K4" s="3"/>
      <c r="L4" s="3"/>
      <c r="M4" s="3"/>
    </row>
    <row r="5" spans="1:13" s="1" customFormat="1" ht="15.75" x14ac:dyDescent="0.25">
      <c r="A5" s="1" t="s">
        <v>3</v>
      </c>
      <c r="C5" s="54"/>
      <c r="D5" s="54"/>
      <c r="E5" s="2"/>
      <c r="F5" s="2"/>
      <c r="K5" s="3"/>
      <c r="L5" s="3"/>
      <c r="M5" s="3"/>
    </row>
    <row r="6" spans="1:13" s="1" customFormat="1" ht="16.5" thickBot="1" x14ac:dyDescent="0.3">
      <c r="K6" s="3"/>
      <c r="L6" s="3"/>
      <c r="M6" s="3"/>
    </row>
    <row r="7" spans="1:13" s="5" customFormat="1" ht="15" customHeight="1" x14ac:dyDescent="0.25">
      <c r="A7" s="55" t="s">
        <v>4</v>
      </c>
      <c r="B7" s="57" t="s">
        <v>5</v>
      </c>
      <c r="C7" s="57" t="s">
        <v>6</v>
      </c>
      <c r="D7" s="57" t="s">
        <v>7</v>
      </c>
      <c r="E7" s="59" t="s">
        <v>8</v>
      </c>
      <c r="F7" s="59"/>
      <c r="G7" s="59"/>
      <c r="H7" s="59"/>
      <c r="I7" s="48" t="s">
        <v>9</v>
      </c>
      <c r="J7" s="48"/>
      <c r="K7" s="48"/>
      <c r="L7" s="4" t="s">
        <v>10</v>
      </c>
      <c r="M7" s="49" t="s">
        <v>11</v>
      </c>
    </row>
    <row r="8" spans="1:13" s="5" customFormat="1" ht="16.5" thickBot="1" x14ac:dyDescent="0.3">
      <c r="A8" s="56"/>
      <c r="B8" s="58"/>
      <c r="C8" s="58"/>
      <c r="D8" s="58"/>
      <c r="E8" s="6" t="s">
        <v>12</v>
      </c>
      <c r="F8" s="6" t="s">
        <v>13</v>
      </c>
      <c r="G8" s="6" t="s">
        <v>14</v>
      </c>
      <c r="H8" s="6" t="s">
        <v>15</v>
      </c>
      <c r="I8" s="7" t="s">
        <v>16</v>
      </c>
      <c r="J8" s="7" t="s">
        <v>17</v>
      </c>
      <c r="K8" s="7" t="s">
        <v>18</v>
      </c>
      <c r="L8" s="8" t="s">
        <v>18</v>
      </c>
      <c r="M8" s="50"/>
    </row>
    <row r="9" spans="1:13" ht="15.75" customHeight="1" x14ac:dyDescent="0.2">
      <c r="A9" s="11"/>
      <c r="B9" s="30"/>
      <c r="C9" s="33">
        <v>1</v>
      </c>
      <c r="D9" s="32"/>
      <c r="E9" s="12"/>
      <c r="F9" s="13"/>
      <c r="G9" s="9">
        <f t="shared" ref="G9:G17" si="0">IF(E9=1,(F9*0.19761)+13750,F9*0.088)</f>
        <v>0</v>
      </c>
      <c r="H9" s="14">
        <f t="shared" ref="H9:H17" si="1">G9+F9</f>
        <v>0</v>
      </c>
      <c r="I9" s="15"/>
      <c r="J9" s="13"/>
      <c r="K9" s="16">
        <f t="shared" ref="K9:K17" si="2">J9*I9</f>
        <v>0</v>
      </c>
      <c r="L9" s="17"/>
      <c r="M9" s="18">
        <f t="shared" ref="M9:M17" si="3">H9+K9+L9</f>
        <v>0</v>
      </c>
    </row>
    <row r="10" spans="1:13" ht="15.75" customHeight="1" x14ac:dyDescent="0.2">
      <c r="A10" s="11"/>
      <c r="B10" s="30"/>
      <c r="C10" s="34">
        <v>2</v>
      </c>
      <c r="D10" s="32"/>
      <c r="E10" s="12"/>
      <c r="F10" s="13"/>
      <c r="G10" s="9">
        <f t="shared" si="0"/>
        <v>0</v>
      </c>
      <c r="H10" s="14">
        <f t="shared" si="1"/>
        <v>0</v>
      </c>
      <c r="I10" s="15"/>
      <c r="J10" s="13"/>
      <c r="K10" s="14">
        <f t="shared" si="2"/>
        <v>0</v>
      </c>
      <c r="L10" s="17"/>
      <c r="M10" s="18">
        <f t="shared" si="3"/>
        <v>0</v>
      </c>
    </row>
    <row r="11" spans="1:13" ht="15.75" customHeight="1" x14ac:dyDescent="0.2">
      <c r="A11" s="11"/>
      <c r="B11" s="30"/>
      <c r="C11" s="33">
        <v>3</v>
      </c>
      <c r="D11" s="32"/>
      <c r="E11" s="12"/>
      <c r="F11" s="13"/>
      <c r="G11" s="9">
        <f t="shared" si="0"/>
        <v>0</v>
      </c>
      <c r="H11" s="14">
        <f t="shared" si="1"/>
        <v>0</v>
      </c>
      <c r="I11" s="15"/>
      <c r="J11" s="13"/>
      <c r="K11" s="16">
        <f t="shared" si="2"/>
        <v>0</v>
      </c>
      <c r="L11" s="17"/>
      <c r="M11" s="18">
        <f t="shared" si="3"/>
        <v>0</v>
      </c>
    </row>
    <row r="12" spans="1:13" ht="15.75" customHeight="1" x14ac:dyDescent="0.2">
      <c r="A12" s="11"/>
      <c r="B12" s="30"/>
      <c r="C12" s="33">
        <v>4</v>
      </c>
      <c r="D12" s="32"/>
      <c r="E12" s="12"/>
      <c r="F12" s="13"/>
      <c r="G12" s="9">
        <f t="shared" si="0"/>
        <v>0</v>
      </c>
      <c r="H12" s="14">
        <f t="shared" si="1"/>
        <v>0</v>
      </c>
      <c r="I12" s="15"/>
      <c r="J12" s="13"/>
      <c r="K12" s="14">
        <f t="shared" si="2"/>
        <v>0</v>
      </c>
      <c r="L12" s="17"/>
      <c r="M12" s="18">
        <f t="shared" si="3"/>
        <v>0</v>
      </c>
    </row>
    <row r="13" spans="1:13" ht="15.75" customHeight="1" x14ac:dyDescent="0.2">
      <c r="A13" s="11"/>
      <c r="B13" s="30"/>
      <c r="C13" s="33">
        <v>5</v>
      </c>
      <c r="D13" s="32"/>
      <c r="E13" s="12"/>
      <c r="F13" s="13"/>
      <c r="G13" s="9">
        <f t="shared" si="0"/>
        <v>0</v>
      </c>
      <c r="H13" s="14">
        <f t="shared" si="1"/>
        <v>0</v>
      </c>
      <c r="I13" s="15"/>
      <c r="J13" s="13"/>
      <c r="K13" s="14">
        <f t="shared" si="2"/>
        <v>0</v>
      </c>
      <c r="L13" s="17"/>
      <c r="M13" s="18">
        <f t="shared" si="3"/>
        <v>0</v>
      </c>
    </row>
    <row r="14" spans="1:13" ht="15.75" customHeight="1" x14ac:dyDescent="0.2">
      <c r="A14" s="11"/>
      <c r="B14" s="30"/>
      <c r="C14" s="33">
        <v>6</v>
      </c>
      <c r="D14" s="32"/>
      <c r="E14" s="12"/>
      <c r="F14" s="13"/>
      <c r="G14" s="9">
        <f t="shared" si="0"/>
        <v>0</v>
      </c>
      <c r="H14" s="14">
        <f t="shared" si="1"/>
        <v>0</v>
      </c>
      <c r="I14" s="15"/>
      <c r="J14" s="13"/>
      <c r="K14" s="16">
        <f t="shared" si="2"/>
        <v>0</v>
      </c>
      <c r="L14" s="17"/>
      <c r="M14" s="18">
        <f t="shared" si="3"/>
        <v>0</v>
      </c>
    </row>
    <row r="15" spans="1:13" ht="15.75" customHeight="1" x14ac:dyDescent="0.2">
      <c r="A15" s="11"/>
      <c r="B15" s="30"/>
      <c r="C15" s="34">
        <v>7</v>
      </c>
      <c r="D15" s="32"/>
      <c r="E15" s="12"/>
      <c r="F15" s="13"/>
      <c r="G15" s="9">
        <f t="shared" si="0"/>
        <v>0</v>
      </c>
      <c r="H15" s="14">
        <f t="shared" si="1"/>
        <v>0</v>
      </c>
      <c r="I15" s="15"/>
      <c r="J15" s="13"/>
      <c r="K15" s="14">
        <f t="shared" si="2"/>
        <v>0</v>
      </c>
      <c r="L15" s="17"/>
      <c r="M15" s="18">
        <f t="shared" si="3"/>
        <v>0</v>
      </c>
    </row>
    <row r="16" spans="1:13" ht="15.75" customHeight="1" x14ac:dyDescent="0.2">
      <c r="A16" s="11"/>
      <c r="B16" s="30"/>
      <c r="C16" s="34">
        <v>8</v>
      </c>
      <c r="D16" s="35"/>
      <c r="E16" s="12"/>
      <c r="F16" s="13"/>
      <c r="G16" s="9">
        <f t="shared" si="0"/>
        <v>0</v>
      </c>
      <c r="H16" s="14">
        <f t="shared" si="1"/>
        <v>0</v>
      </c>
      <c r="I16" s="15"/>
      <c r="J16" s="13"/>
      <c r="K16" s="16">
        <f t="shared" si="2"/>
        <v>0</v>
      </c>
      <c r="L16" s="17"/>
      <c r="M16" s="18">
        <f t="shared" si="3"/>
        <v>0</v>
      </c>
    </row>
    <row r="17" spans="1:13" ht="15.75" customHeight="1" x14ac:dyDescent="0.2">
      <c r="A17" s="11"/>
      <c r="B17" s="30"/>
      <c r="C17" s="33">
        <v>9</v>
      </c>
      <c r="D17" s="32"/>
      <c r="E17" s="12"/>
      <c r="F17" s="13"/>
      <c r="G17" s="9">
        <f t="shared" si="0"/>
        <v>0</v>
      </c>
      <c r="H17" s="14">
        <f t="shared" si="1"/>
        <v>0</v>
      </c>
      <c r="I17" s="15"/>
      <c r="J17" s="13"/>
      <c r="K17" s="16">
        <f t="shared" si="2"/>
        <v>0</v>
      </c>
      <c r="L17" s="17"/>
      <c r="M17" s="18">
        <f t="shared" si="3"/>
        <v>0</v>
      </c>
    </row>
    <row r="18" spans="1:13" ht="15.75" x14ac:dyDescent="0.25">
      <c r="A18" s="27"/>
      <c r="B18" s="31"/>
      <c r="C18" s="28"/>
      <c r="D18" s="29" t="s">
        <v>19</v>
      </c>
      <c r="E18" s="19">
        <f t="shared" ref="E18:L18" si="4">SUM(E9:E17)</f>
        <v>0</v>
      </c>
      <c r="F18" s="20">
        <f t="shared" si="4"/>
        <v>0</v>
      </c>
      <c r="G18" s="21">
        <f t="shared" si="4"/>
        <v>0</v>
      </c>
      <c r="H18" s="21">
        <f t="shared" si="4"/>
        <v>0</v>
      </c>
      <c r="I18" s="22">
        <f t="shared" si="4"/>
        <v>0</v>
      </c>
      <c r="J18" s="21">
        <f t="shared" si="4"/>
        <v>0</v>
      </c>
      <c r="K18" s="21">
        <f t="shared" si="4"/>
        <v>0</v>
      </c>
      <c r="L18" s="23">
        <f t="shared" si="4"/>
        <v>0</v>
      </c>
      <c r="M18" s="24">
        <f>L18+K18+H18</f>
        <v>0</v>
      </c>
    </row>
    <row r="21" spans="1:13" s="26" customFormat="1" ht="15.75" x14ac:dyDescent="0.25">
      <c r="A21" s="25" t="s">
        <v>20</v>
      </c>
      <c r="B21" s="39" t="s">
        <v>45</v>
      </c>
      <c r="C21" s="40"/>
      <c r="D21" s="40"/>
      <c r="E21" s="40"/>
      <c r="F21" s="40"/>
      <c r="G21" s="40"/>
      <c r="H21" s="40"/>
      <c r="I21" s="40"/>
      <c r="J21" s="40"/>
      <c r="K21" s="41"/>
    </row>
    <row r="22" spans="1:13" s="26" customFormat="1" x14ac:dyDescent="0.2">
      <c r="B22" s="42"/>
      <c r="C22" s="43"/>
      <c r="D22" s="43"/>
      <c r="E22" s="43"/>
      <c r="F22" s="43"/>
      <c r="G22" s="43"/>
      <c r="H22" s="43"/>
      <c r="I22" s="43"/>
      <c r="J22" s="43"/>
      <c r="K22" s="44"/>
    </row>
    <row r="23" spans="1:13" s="26" customFormat="1" x14ac:dyDescent="0.2">
      <c r="B23" s="42"/>
      <c r="C23" s="43"/>
      <c r="D23" s="43"/>
      <c r="E23" s="43"/>
      <c r="F23" s="43"/>
      <c r="G23" s="43"/>
      <c r="H23" s="43"/>
      <c r="I23" s="43"/>
      <c r="J23" s="43"/>
      <c r="K23" s="44"/>
    </row>
    <row r="24" spans="1:13" s="26" customFormat="1" x14ac:dyDescent="0.2">
      <c r="B24" s="42"/>
      <c r="C24" s="43"/>
      <c r="D24" s="43"/>
      <c r="E24" s="43"/>
      <c r="F24" s="43"/>
      <c r="G24" s="43"/>
      <c r="H24" s="43"/>
      <c r="I24" s="43"/>
      <c r="J24" s="43"/>
      <c r="K24" s="44"/>
    </row>
    <row r="25" spans="1:13" s="26" customFormat="1" x14ac:dyDescent="0.2">
      <c r="B25" s="42"/>
      <c r="C25" s="43"/>
      <c r="D25" s="43"/>
      <c r="E25" s="43"/>
      <c r="F25" s="43"/>
      <c r="G25" s="43"/>
      <c r="H25" s="43"/>
      <c r="I25" s="43"/>
      <c r="J25" s="43"/>
      <c r="K25" s="44"/>
    </row>
    <row r="26" spans="1:13" s="26" customFormat="1" ht="33.75" customHeight="1" x14ac:dyDescent="0.2">
      <c r="B26" s="42"/>
      <c r="C26" s="43"/>
      <c r="D26" s="43"/>
      <c r="E26" s="43"/>
      <c r="F26" s="43"/>
      <c r="G26" s="43"/>
      <c r="H26" s="43"/>
      <c r="I26" s="43"/>
      <c r="J26" s="43"/>
      <c r="K26" s="44"/>
    </row>
    <row r="27" spans="1:13" s="26" customFormat="1" x14ac:dyDescent="0.2">
      <c r="B27" s="42"/>
      <c r="C27" s="43"/>
      <c r="D27" s="43"/>
      <c r="E27" s="43"/>
      <c r="F27" s="43"/>
      <c r="G27" s="43"/>
      <c r="H27" s="43"/>
      <c r="I27" s="43"/>
      <c r="J27" s="43"/>
      <c r="K27" s="44"/>
    </row>
    <row r="28" spans="1:13" s="26" customFormat="1" ht="43.5" customHeight="1" x14ac:dyDescent="0.2">
      <c r="B28" s="45"/>
      <c r="C28" s="46"/>
      <c r="D28" s="46"/>
      <c r="E28" s="46"/>
      <c r="F28" s="46"/>
      <c r="G28" s="46"/>
      <c r="H28" s="46"/>
      <c r="I28" s="46"/>
      <c r="J28" s="46"/>
      <c r="K28" s="47"/>
    </row>
  </sheetData>
  <mergeCells count="14">
    <mergeCell ref="B21:K28"/>
    <mergeCell ref="I7:K7"/>
    <mergeCell ref="M7:M8"/>
    <mergeCell ref="A1:C1"/>
    <mergeCell ref="D1:H1"/>
    <mergeCell ref="K2:M2"/>
    <mergeCell ref="C3:D3"/>
    <mergeCell ref="C5:D5"/>
    <mergeCell ref="A7:A8"/>
    <mergeCell ref="B7:B8"/>
    <mergeCell ref="C7:C8"/>
    <mergeCell ref="D7:D8"/>
    <mergeCell ref="E7:H7"/>
    <mergeCell ref="K1:M1"/>
  </mergeCells>
  <pageMargins left="0.25" right="0.25" top="0.75" bottom="0.75" header="0.3" footer="0.3"/>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03FAE-F863-4DC9-B6E5-DF88A2ED4BE3}">
  <dimension ref="A1:M13"/>
  <sheetViews>
    <sheetView workbookViewId="0">
      <selection activeCell="A16" sqref="A16"/>
    </sheetView>
  </sheetViews>
  <sheetFormatPr defaultRowHeight="15" x14ac:dyDescent="0.25"/>
  <cols>
    <col min="1" max="1" width="21" customWidth="1"/>
    <col min="13" max="13" width="117.7109375" customWidth="1"/>
  </cols>
  <sheetData>
    <row r="1" spans="1:13" s="10" customFormat="1" x14ac:dyDescent="0.2">
      <c r="A1" s="36" t="s">
        <v>40</v>
      </c>
      <c r="B1" s="62" t="s">
        <v>31</v>
      </c>
      <c r="C1" s="63"/>
      <c r="D1" s="63"/>
      <c r="E1" s="63"/>
      <c r="F1" s="63"/>
      <c r="G1" s="63"/>
      <c r="H1" s="63"/>
      <c r="I1" s="63"/>
      <c r="J1" s="63"/>
      <c r="K1" s="63"/>
      <c r="L1" s="63"/>
      <c r="M1" s="63"/>
    </row>
    <row r="2" spans="1:13" s="10" customFormat="1" x14ac:dyDescent="0.2">
      <c r="A2" s="10" t="s">
        <v>21</v>
      </c>
      <c r="B2" s="61" t="s">
        <v>39</v>
      </c>
      <c r="C2" s="61"/>
      <c r="D2" s="61"/>
      <c r="E2" s="61"/>
      <c r="F2" s="61"/>
      <c r="G2" s="61"/>
      <c r="H2" s="61"/>
      <c r="I2" s="61"/>
      <c r="J2" s="61"/>
      <c r="K2" s="61"/>
      <c r="L2" s="61"/>
      <c r="M2" s="61"/>
    </row>
    <row r="3" spans="1:13" s="10" customFormat="1" x14ac:dyDescent="0.2">
      <c r="A3" s="10" t="s">
        <v>22</v>
      </c>
      <c r="B3" s="61" t="s">
        <v>41</v>
      </c>
      <c r="C3" s="61"/>
      <c r="D3" s="61"/>
      <c r="E3" s="61"/>
      <c r="F3" s="61"/>
      <c r="G3" s="61"/>
      <c r="H3" s="61"/>
      <c r="I3" s="61"/>
      <c r="J3" s="61"/>
      <c r="K3" s="61"/>
      <c r="L3" s="61"/>
      <c r="M3" s="61"/>
    </row>
    <row r="4" spans="1:13" s="10" customFormat="1" x14ac:dyDescent="0.2">
      <c r="A4" s="10" t="s">
        <v>23</v>
      </c>
      <c r="B4" s="61" t="s">
        <v>42</v>
      </c>
      <c r="C4" s="61"/>
      <c r="D4" s="61"/>
      <c r="E4" s="61"/>
      <c r="F4" s="61"/>
      <c r="G4" s="61"/>
      <c r="H4" s="61"/>
      <c r="I4" s="61"/>
      <c r="J4" s="61"/>
      <c r="K4" s="61"/>
      <c r="L4" s="61"/>
      <c r="M4" s="61"/>
    </row>
    <row r="5" spans="1:13" s="10" customFormat="1" x14ac:dyDescent="0.2">
      <c r="A5" s="10" t="s">
        <v>24</v>
      </c>
      <c r="B5" s="61" t="s">
        <v>32</v>
      </c>
      <c r="C5" s="61"/>
      <c r="D5" s="61"/>
      <c r="E5" s="61"/>
      <c r="F5" s="61"/>
      <c r="G5" s="61"/>
      <c r="H5" s="61"/>
      <c r="I5" s="61"/>
      <c r="J5" s="61"/>
      <c r="K5" s="61"/>
      <c r="L5" s="61"/>
      <c r="M5" s="61"/>
    </row>
    <row r="6" spans="1:13" s="10" customFormat="1" x14ac:dyDescent="0.2">
      <c r="A6" s="10" t="s">
        <v>25</v>
      </c>
      <c r="B6" s="61" t="s">
        <v>33</v>
      </c>
      <c r="C6" s="61"/>
      <c r="D6" s="61"/>
      <c r="E6" s="61"/>
      <c r="F6" s="61"/>
      <c r="G6" s="61"/>
      <c r="H6" s="61"/>
      <c r="I6" s="61"/>
      <c r="J6" s="61"/>
      <c r="K6" s="61"/>
      <c r="L6" s="61"/>
      <c r="M6" s="61"/>
    </row>
    <row r="7" spans="1:13" s="10" customFormat="1" x14ac:dyDescent="0.2">
      <c r="A7" s="10" t="s">
        <v>26</v>
      </c>
      <c r="B7" s="61" t="s">
        <v>27</v>
      </c>
      <c r="C7" s="61"/>
      <c r="D7" s="61"/>
      <c r="E7" s="61"/>
      <c r="F7" s="61"/>
      <c r="G7" s="61"/>
      <c r="H7" s="61"/>
      <c r="I7" s="61"/>
      <c r="J7" s="61"/>
      <c r="K7" s="61"/>
      <c r="L7" s="61"/>
      <c r="M7" s="61"/>
    </row>
    <row r="8" spans="1:13" s="10" customFormat="1" x14ac:dyDescent="0.2">
      <c r="A8" s="10" t="s">
        <v>28</v>
      </c>
      <c r="B8" s="61" t="s">
        <v>34</v>
      </c>
      <c r="C8" s="61"/>
      <c r="D8" s="61"/>
      <c r="E8" s="61"/>
      <c r="F8" s="61"/>
      <c r="G8" s="61"/>
      <c r="H8" s="61"/>
      <c r="I8" s="61"/>
      <c r="J8" s="61"/>
      <c r="K8" s="61"/>
      <c r="L8" s="61"/>
      <c r="M8" s="61"/>
    </row>
    <row r="9" spans="1:13" s="10" customFormat="1" x14ac:dyDescent="0.2">
      <c r="A9" s="10" t="s">
        <v>29</v>
      </c>
      <c r="B9" s="61" t="s">
        <v>30</v>
      </c>
      <c r="C9" s="61"/>
      <c r="D9" s="61"/>
      <c r="E9" s="61"/>
      <c r="F9" s="61"/>
      <c r="G9" s="61"/>
      <c r="H9" s="61"/>
      <c r="I9" s="61"/>
      <c r="J9" s="61"/>
      <c r="K9" s="61"/>
      <c r="L9" s="61"/>
      <c r="M9" s="61"/>
    </row>
    <row r="10" spans="1:13" s="10" customFormat="1" x14ac:dyDescent="0.2">
      <c r="B10" s="37"/>
      <c r="C10" s="37"/>
      <c r="D10" s="37"/>
      <c r="E10" s="37"/>
      <c r="F10" s="37"/>
      <c r="G10" s="37"/>
      <c r="H10" s="37"/>
      <c r="I10" s="37"/>
      <c r="J10" s="37"/>
      <c r="K10" s="37"/>
      <c r="L10" s="37"/>
      <c r="M10" s="37"/>
    </row>
    <row r="11" spans="1:13" s="10" customFormat="1" x14ac:dyDescent="0.2">
      <c r="A11" s="38" t="s">
        <v>35</v>
      </c>
      <c r="B11" s="60" t="s">
        <v>37</v>
      </c>
      <c r="C11" s="60"/>
      <c r="D11" s="60"/>
      <c r="E11" s="60"/>
      <c r="F11" s="60"/>
      <c r="G11" s="60"/>
      <c r="H11" s="60"/>
      <c r="I11" s="60"/>
      <c r="J11" s="60"/>
      <c r="K11" s="60"/>
      <c r="L11" s="60"/>
      <c r="M11" s="60"/>
    </row>
    <row r="12" spans="1:13" s="10" customFormat="1" x14ac:dyDescent="0.2">
      <c r="A12" s="37"/>
      <c r="B12" s="60" t="s">
        <v>36</v>
      </c>
      <c r="C12" s="60"/>
      <c r="D12" s="60"/>
      <c r="E12" s="60"/>
      <c r="F12" s="60"/>
      <c r="G12" s="60"/>
      <c r="H12" s="60"/>
      <c r="I12" s="60"/>
      <c r="J12" s="60"/>
      <c r="K12" s="60"/>
      <c r="L12" s="60"/>
      <c r="M12" s="60"/>
    </row>
    <row r="13" spans="1:13" s="10" customFormat="1" x14ac:dyDescent="0.2">
      <c r="A13" s="37"/>
      <c r="B13" s="60" t="s">
        <v>38</v>
      </c>
      <c r="C13" s="60"/>
      <c r="D13" s="60"/>
      <c r="E13" s="60"/>
      <c r="F13" s="60"/>
      <c r="G13" s="60"/>
      <c r="H13" s="60"/>
      <c r="I13" s="60"/>
      <c r="J13" s="60"/>
      <c r="K13" s="60"/>
      <c r="L13" s="60"/>
      <c r="M13" s="60"/>
    </row>
  </sheetData>
  <mergeCells count="12">
    <mergeCell ref="B3:M3"/>
    <mergeCell ref="B4:M4"/>
    <mergeCell ref="B1:M1"/>
    <mergeCell ref="B11:M11"/>
    <mergeCell ref="B12:M12"/>
    <mergeCell ref="B2:M2"/>
    <mergeCell ref="B13:M13"/>
    <mergeCell ref="B5:M5"/>
    <mergeCell ref="B6:M6"/>
    <mergeCell ref="B7:M7"/>
    <mergeCell ref="B8:M8"/>
    <mergeCell ref="B9:M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EFD489ABB772D4AB084A56EA0519082" ma:contentTypeVersion="12" ma:contentTypeDescription="Create a new document." ma:contentTypeScope="" ma:versionID="7ba89f48276a8364a90fc3b8ff93aa55">
  <xsd:schema xmlns:xsd="http://www.w3.org/2001/XMLSchema" xmlns:xs="http://www.w3.org/2001/XMLSchema" xmlns:p="http://schemas.microsoft.com/office/2006/metadata/properties" xmlns:ns3="b2fec2a6-99fe-422d-885a-98775eb4e59d" xmlns:ns4="84a0d8ea-8ac6-4f16-b57c-f866ade36cd4" targetNamespace="http://schemas.microsoft.com/office/2006/metadata/properties" ma:root="true" ma:fieldsID="1afebab06e9e200322d73ed34cee033e" ns3:_="" ns4:_="">
    <xsd:import namespace="b2fec2a6-99fe-422d-885a-98775eb4e59d"/>
    <xsd:import namespace="84a0d8ea-8ac6-4f16-b57c-f866ade36cd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DateTaken" minOccurs="0"/>
                <xsd:element ref="ns3:MediaServiceAutoTags"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fec2a6-99fe-422d-885a-98775eb4e5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4a0d8ea-8ac6-4f16-b57c-f866ade36cd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FD4167-C4D4-45B1-89D8-BC94D73F3110}">
  <ds:schemaRefs>
    <ds:schemaRef ds:uri="http://schemas.microsoft.com/office/infopath/2007/PartnerControls"/>
    <ds:schemaRef ds:uri="http://schemas.microsoft.com/office/2006/documentManagement/types"/>
    <ds:schemaRef ds:uri="http://www.w3.org/XML/1998/namespace"/>
    <ds:schemaRef ds:uri="http://schemas.microsoft.com/office/2006/metadata/properties"/>
    <ds:schemaRef ds:uri="http://purl.org/dc/dcmitype/"/>
    <ds:schemaRef ds:uri="http://purl.org/dc/elements/1.1/"/>
    <ds:schemaRef ds:uri="84a0d8ea-8ac6-4f16-b57c-f866ade36cd4"/>
    <ds:schemaRef ds:uri="http://schemas.openxmlformats.org/package/2006/metadata/core-properties"/>
    <ds:schemaRef ds:uri="b2fec2a6-99fe-422d-885a-98775eb4e59d"/>
    <ds:schemaRef ds:uri="http://purl.org/dc/terms/"/>
  </ds:schemaRefs>
</ds:datastoreItem>
</file>

<file path=customXml/itemProps2.xml><?xml version="1.0" encoding="utf-8"?>
<ds:datastoreItem xmlns:ds="http://schemas.openxmlformats.org/officeDocument/2006/customXml" ds:itemID="{523FE5F2-ACF4-41B6-832F-586B2FFED5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fec2a6-99fe-422d-885a-98775eb4e59d"/>
    <ds:schemaRef ds:uri="84a0d8ea-8ac6-4f16-b57c-f866ade36c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815659-F7A1-4A34-BB54-04A8B5C281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Annual Budget Request</vt:lpstr>
      <vt:lpstr>Explanation</vt:lpstr>
    </vt:vector>
  </TitlesOfParts>
  <Company>EITC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Dustin O Nielson</dc:creator>
  <cp:lastModifiedBy>Dustin O Nielson</cp:lastModifiedBy>
  <dcterms:created xsi:type="dcterms:W3CDTF">2019-10-16T21:11:42Z</dcterms:created>
  <dcterms:modified xsi:type="dcterms:W3CDTF">2023-02-06T20:20:51Z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0x010100DEFD489ABB772D4AB084A56EA0519082</vt:lpwstr>
  </property>
</Properties>
</file>