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66925"/>
  <mc:AlternateContent xmlns:mc="http://schemas.openxmlformats.org/markup-compatibility/2006">
    <mc:Choice Requires="x15">
      <x15ac:absPath xmlns:x15ac="http://schemas.microsoft.com/office/spreadsheetml/2010/11/ac" url="C:\Users\dustin.nielson\Desktop\"/>
    </mc:Choice>
  </mc:AlternateContent>
  <xr:revisionPtr revIDLastSave="0" documentId="13_ncr:1_{0A002FFA-08D1-4902-9597-FC826FF12A5C}" xr6:coauthVersionLast="36" xr6:coauthVersionMax="36" xr10:uidLastSave="{00000000-0000-0000-0000-000000000000}"/>
  <bookViews>
    <workbookView xWindow="6975" yWindow="0" windowWidth="51600" windowHeight="17025" xr2:uid="{A35F3901-06C3-48F5-BD1D-62C14D6333B5}"/>
  </bookViews>
  <sheets>
    <sheet name="Funding Request" sheetId="1" r:id="rId1"/>
    <sheet name="Current Budget"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1" l="1"/>
  <c r="M11" i="1"/>
  <c r="M12" i="1"/>
  <c r="M13" i="1"/>
  <c r="M14" i="1"/>
  <c r="M15" i="1"/>
  <c r="M16" i="1"/>
  <c r="M17" i="1"/>
  <c r="M18" i="1"/>
  <c r="M19" i="1"/>
  <c r="M20" i="1"/>
  <c r="M9" i="1"/>
  <c r="J12" i="1"/>
  <c r="O12" i="1" s="1"/>
  <c r="J13" i="1"/>
  <c r="O13" i="1" s="1"/>
  <c r="J16" i="1"/>
  <c r="O16" i="1" s="1"/>
  <c r="J17" i="1"/>
  <c r="O17" i="1" s="1"/>
  <c r="J20" i="1"/>
  <c r="O20" i="1" s="1"/>
  <c r="I10" i="1"/>
  <c r="J10" i="1" s="1"/>
  <c r="O10" i="1" s="1"/>
  <c r="I11" i="1"/>
  <c r="J11" i="1" s="1"/>
  <c r="I12" i="1"/>
  <c r="I13" i="1"/>
  <c r="I14" i="1"/>
  <c r="J14" i="1" s="1"/>
  <c r="O14" i="1" s="1"/>
  <c r="I15" i="1"/>
  <c r="J15" i="1" s="1"/>
  <c r="O15" i="1" s="1"/>
  <c r="I16" i="1"/>
  <c r="I17" i="1"/>
  <c r="I18" i="1"/>
  <c r="J18" i="1" s="1"/>
  <c r="O18" i="1" s="1"/>
  <c r="I19" i="1"/>
  <c r="J19" i="1" s="1"/>
  <c r="O19" i="1" s="1"/>
  <c r="I20" i="1"/>
  <c r="I9" i="1"/>
  <c r="J9" i="1" s="1"/>
  <c r="O11" i="1" l="1"/>
  <c r="O9" i="1"/>
  <c r="O22" i="1" l="1"/>
</calcChain>
</file>

<file path=xl/sharedStrings.xml><?xml version="1.0" encoding="utf-8"?>
<sst xmlns="http://schemas.openxmlformats.org/spreadsheetml/2006/main" count="55" uniqueCount="50">
  <si>
    <t>Priority</t>
  </si>
  <si>
    <t>Description</t>
  </si>
  <si>
    <t>Qty</t>
  </si>
  <si>
    <t>Cost/Unit</t>
  </si>
  <si>
    <t>Total</t>
  </si>
  <si>
    <t>FTE</t>
  </si>
  <si>
    <t>Gross Salary</t>
  </si>
  <si>
    <t>Personnel Costs</t>
  </si>
  <si>
    <t>Total Comp</t>
  </si>
  <si>
    <t>Grand Total</t>
  </si>
  <si>
    <t>Timing</t>
  </si>
  <si>
    <t>Budget Committee Only</t>
  </si>
  <si>
    <t>VP</t>
  </si>
  <si>
    <t>Budget Director</t>
  </si>
  <si>
    <t>Budget Committee</t>
  </si>
  <si>
    <t>Dean/Director</t>
  </si>
  <si>
    <t>PCA Manager</t>
  </si>
  <si>
    <t>Line-items</t>
  </si>
  <si>
    <t>DPW</t>
  </si>
  <si>
    <t>General Fund</t>
  </si>
  <si>
    <t>Steps:</t>
  </si>
  <si>
    <t>Due Dates</t>
  </si>
  <si>
    <t>Owner</t>
  </si>
  <si>
    <t>VP Sends completed budget request spreadsheet to Budget Director</t>
  </si>
  <si>
    <t>Dec. 15</t>
  </si>
  <si>
    <t>Deliverable</t>
  </si>
  <si>
    <t>Notify Direct Reports</t>
  </si>
  <si>
    <t>Send out Budget Request Spreadsheets to VPs and Deans</t>
  </si>
  <si>
    <t>Activity</t>
  </si>
  <si>
    <t>Sept. 1</t>
  </si>
  <si>
    <t>Dean/Dir. (Direct Reports)</t>
  </si>
  <si>
    <t>Completed Spreadsheet</t>
  </si>
  <si>
    <t>Deans/Directors (i.e. VP Direct Reports)meet with their Departments/Programs to discuss funding needs.complete a prioritized funding request spreadsheet and submit to VP</t>
  </si>
  <si>
    <t>VP Starts the Budget Review Request Process, distriburtes spreadsheets as needed</t>
  </si>
  <si>
    <t>Compiled Spread Sheet</t>
  </si>
  <si>
    <t>Compiles all Funding Requests sorted and prioritized by VP and submits to budget committee</t>
  </si>
  <si>
    <t>Reviews all funding Requests and prioritizes college wide.  Submits completed spreadsheet to PAC</t>
  </si>
  <si>
    <t>Recommended Prioritized Funding Requests</t>
  </si>
  <si>
    <t>PAC/President</t>
  </si>
  <si>
    <t>Assigned Funding Requests
1. Line-items
2. DPW A&amp;R
3. DPW Capital Req.
4. General Fund</t>
  </si>
  <si>
    <t>Approves requests as appropriate and determines which of all approved requests will be submitted as Line-items, as DPW alterations and repairs requests, and capital requests, or as General Fund item</t>
  </si>
  <si>
    <t>Fringe Ben.</t>
  </si>
  <si>
    <t>Operating Expenses</t>
  </si>
  <si>
    <t xml:space="preserve">PCA </t>
  </si>
  <si>
    <t>FY2026</t>
  </si>
  <si>
    <t>Total Request</t>
  </si>
  <si>
    <t xml:space="preserve">Capital Outlay </t>
  </si>
  <si>
    <t>Instructions:</t>
  </si>
  <si>
    <t>Annual Budget Request</t>
  </si>
  <si>
    <r>
      <t xml:space="preserve">Please use this form to enter and submit your annual budget request(s).  Use the same worksheet for New Position requests, Other Expenses, and Capital Outlay requests.  Use one line for each item requested.  Do not change the format or the formulae in the spreadsheet.  Save the spreadsheet with a new file name that includes your department or unit name.
</t>
    </r>
    <r>
      <rPr>
        <b/>
        <i/>
        <u/>
        <sz val="12"/>
        <color theme="1"/>
        <rFont val="Arial"/>
        <family val="2"/>
      </rPr>
      <t xml:space="preserve">Remember: </t>
    </r>
    <r>
      <rPr>
        <b/>
        <i/>
        <sz val="12"/>
        <color theme="1"/>
        <rFont val="Arial"/>
        <family val="2"/>
      </rPr>
      <t xml:space="preserve">
1) Your request should be strategically aligned with the Core Themes of the College
2) This request is a planning tool.  Your request will follow the regular budget review and approval process, no commitments are made regarding whether your request will actually be approved or funded.   Those final decisions cannot made until in the spring after overall budgets are approved.
3) Deans/Directors will send a single prioritized request for all their applicable departments to their supervising VP by Ocotber 30th                                                                                                                                                                                                                                                                                                                                     4) VP's will send a single prioritized request for all their applicable departments to the Budget Director by December 15th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</si>
</sst>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00_);_(&quot;$&quot;* \(#,##0.0000\);_(&quot;$&quot;* &quot;-&quot;????_);_(@_)"/>
    <numFmt numFmtId="165" formatCode="_(&quot;$&quot;* #,##0_);_(&quot;$&quot;* \(#,##0\);_(&quot;$&quot;* &quot;-&quot;??_);_(@_)"/>
    <numFmt numFmtId="166" formatCode="_(&quot;$&quot;* #,##0_);_(&quot;$&quot;* \(#,##0\);_(&quot;$&quot;* &quot;-&quot;????_);_(@_)"/>
  </numFmts>
  <fonts count="8" x14ac:knownFonts="1">
    <font>
      <sz val="12"/>
      <color theme="1"/>
      <name val="Arial"/>
      <family val="2"/>
    </font>
    <font>
      <sz val="11"/>
      <color theme="1"/>
      <name val="Calibri"/>
      <family val="2"/>
      <scheme val="minor"/>
    </font>
    <font>
      <b/>
      <sz val="12"/>
      <color theme="1"/>
      <name val="Arial"/>
      <family val="2"/>
    </font>
    <font>
      <b/>
      <u/>
      <sz val="12"/>
      <color theme="1"/>
      <name val="Arial"/>
      <family val="2"/>
    </font>
    <font>
      <u/>
      <sz val="12"/>
      <color theme="1"/>
      <name val="Arial"/>
      <family val="2"/>
    </font>
    <font>
      <sz val="12"/>
      <color theme="1"/>
      <name val="Arial"/>
      <family val="2"/>
    </font>
    <font>
      <b/>
      <i/>
      <sz val="12"/>
      <color theme="1"/>
      <name val="Arial"/>
      <family val="2"/>
    </font>
    <font>
      <b/>
      <i/>
      <u/>
      <sz val="12"/>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8" tint="0.59999389629810485"/>
        <bgColor indexed="64"/>
      </patternFill>
    </fill>
  </fills>
  <borders count="23">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bottom style="thick">
        <color indexed="64"/>
      </bottom>
      <diagonal/>
    </border>
    <border>
      <left/>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0" fontId="1" fillId="0" borderId="0"/>
    <xf numFmtId="43" fontId="1" fillId="0" borderId="0" applyFont="0" applyFill="0" applyBorder="0" applyAlignment="0" applyProtection="0"/>
  </cellStyleXfs>
  <cellXfs count="50">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vertical="center" wrapText="1"/>
    </xf>
    <xf numFmtId="0" fontId="2" fillId="0" borderId="0" xfId="0" applyFont="1" applyAlignment="1">
      <alignment vertical="center" wrapText="1"/>
    </xf>
    <xf numFmtId="0" fontId="4" fillId="0" borderId="0" xfId="0" applyFont="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16" fontId="0" fillId="0" borderId="1" xfId="0" applyNumberFormat="1" applyFont="1" applyBorder="1" applyAlignment="1">
      <alignment horizontal="center" vertical="center" wrapText="1"/>
    </xf>
    <xf numFmtId="16" fontId="0" fillId="0" borderId="1" xfId="0" applyNumberFormat="1" applyBorder="1" applyAlignment="1">
      <alignment horizontal="center" vertical="center" wrapText="1"/>
    </xf>
    <xf numFmtId="0" fontId="0" fillId="0" borderId="1" xfId="0" applyFont="1" applyBorder="1" applyAlignment="1">
      <alignment vertical="center" wrapText="1"/>
    </xf>
    <xf numFmtId="43" fontId="0" fillId="0" borderId="1" xfId="1" applyFont="1" applyBorder="1" applyAlignment="1">
      <alignment vertical="center" wrapText="1"/>
    </xf>
    <xf numFmtId="44" fontId="0" fillId="0" borderId="1" xfId="2" applyFont="1" applyBorder="1" applyAlignment="1">
      <alignment vertical="center" wrapText="1"/>
    </xf>
    <xf numFmtId="165" fontId="0" fillId="0" borderId="1" xfId="2" applyNumberFormat="1" applyFont="1" applyBorder="1" applyAlignment="1">
      <alignment vertical="center" wrapText="1"/>
    </xf>
    <xf numFmtId="0" fontId="3" fillId="0" borderId="0" xfId="3" applyFont="1" applyAlignment="1" applyProtection="1">
      <alignment horizontal="right"/>
    </xf>
    <xf numFmtId="0" fontId="0" fillId="0" borderId="0" xfId="0" applyFont="1" applyAlignment="1">
      <alignment vertical="center" wrapText="1"/>
    </xf>
    <xf numFmtId="0" fontId="0" fillId="2" borderId="7"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1" xfId="0" applyFont="1" applyFill="1" applyBorder="1" applyAlignment="1">
      <alignment vertical="center" wrapText="1"/>
    </xf>
    <xf numFmtId="2" fontId="0" fillId="0" borderId="1" xfId="0" applyNumberFormat="1" applyFont="1" applyBorder="1" applyAlignment="1">
      <alignment vertical="center" wrapText="1"/>
    </xf>
    <xf numFmtId="165" fontId="0" fillId="0" borderId="14" xfId="0" applyNumberFormat="1" applyFont="1" applyBorder="1" applyAlignment="1">
      <alignment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164" fontId="0" fillId="4" borderId="1" xfId="0" applyNumberFormat="1" applyFont="1" applyFill="1" applyBorder="1" applyAlignment="1">
      <alignment vertical="center" wrapText="1"/>
    </xf>
    <xf numFmtId="166" fontId="0" fillId="4" borderId="1" xfId="0" applyNumberFormat="1" applyFont="1" applyFill="1" applyBorder="1" applyAlignment="1">
      <alignment vertical="center" wrapText="1"/>
    </xf>
    <xf numFmtId="165" fontId="0" fillId="4" borderId="1" xfId="2" applyNumberFormat="1" applyFont="1" applyFill="1" applyBorder="1" applyAlignment="1">
      <alignment vertical="center" wrapText="1"/>
    </xf>
    <xf numFmtId="0" fontId="2" fillId="3" borderId="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0" xfId="0" applyFont="1" applyAlignment="1">
      <alignment horizontal="right" vertical="center" wrapText="1"/>
    </xf>
    <xf numFmtId="49" fontId="6" fillId="0" borderId="17" xfId="3" applyNumberFormat="1" applyFont="1" applyBorder="1" applyAlignment="1" applyProtection="1">
      <alignment horizontal="left" vertical="center" wrapText="1"/>
    </xf>
    <xf numFmtId="49" fontId="6" fillId="0" borderId="18" xfId="3" applyNumberFormat="1" applyFont="1" applyBorder="1" applyAlignment="1" applyProtection="1">
      <alignment horizontal="left" vertical="center" wrapText="1"/>
    </xf>
    <xf numFmtId="49" fontId="6" fillId="0" borderId="19" xfId="3" applyNumberFormat="1" applyFont="1" applyBorder="1" applyAlignment="1" applyProtection="1">
      <alignment horizontal="left" vertical="center" wrapText="1"/>
    </xf>
    <xf numFmtId="49" fontId="6" fillId="0" borderId="20" xfId="3" applyNumberFormat="1" applyFont="1" applyBorder="1" applyAlignment="1" applyProtection="1">
      <alignment horizontal="left" vertical="center" wrapText="1"/>
    </xf>
    <xf numFmtId="49" fontId="6" fillId="0" borderId="0" xfId="3" applyNumberFormat="1" applyFont="1" applyBorder="1" applyAlignment="1" applyProtection="1">
      <alignment horizontal="left" vertical="center" wrapText="1"/>
    </xf>
    <xf numFmtId="49" fontId="6" fillId="0" borderId="21" xfId="3" applyNumberFormat="1" applyFont="1" applyBorder="1" applyAlignment="1" applyProtection="1">
      <alignment horizontal="left" vertical="center" wrapText="1"/>
    </xf>
    <xf numFmtId="49" fontId="6" fillId="0" borderId="22" xfId="3" applyNumberFormat="1" applyFont="1" applyBorder="1" applyAlignment="1" applyProtection="1">
      <alignment horizontal="left" vertical="center" wrapText="1"/>
    </xf>
    <xf numFmtId="49" fontId="6" fillId="0" borderId="15" xfId="3" applyNumberFormat="1" applyFont="1" applyBorder="1" applyAlignment="1" applyProtection="1">
      <alignment horizontal="left" vertical="center" wrapText="1"/>
    </xf>
    <xf numFmtId="49" fontId="6" fillId="0" borderId="16" xfId="3" applyNumberFormat="1" applyFont="1" applyBorder="1" applyAlignment="1" applyProtection="1">
      <alignment horizontal="left" vertical="center" wrapText="1"/>
    </xf>
    <xf numFmtId="0" fontId="0" fillId="0" borderId="0" xfId="0" applyFont="1" applyAlignment="1">
      <alignment horizontal="left" vertical="center" wrapText="1"/>
    </xf>
    <xf numFmtId="0" fontId="2" fillId="3" borderId="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4" fillId="0" borderId="0" xfId="0" applyFont="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vertical="center" wrapText="1"/>
    </xf>
  </cellXfs>
  <cellStyles count="5">
    <cellStyle name="Comma" xfId="1" builtinId="3"/>
    <cellStyle name="Comma 2" xfId="4" xr:uid="{00000000-0005-0000-0000-00002F000000}"/>
    <cellStyle name="Currency" xfId="2" builtinId="4"/>
    <cellStyle name="Normal" xfId="0" builtinId="0"/>
    <cellStyle name="Normal 2" xfId="3"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428625</xdr:colOff>
      <xdr:row>2</xdr:row>
      <xdr:rowOff>57150</xdr:rowOff>
    </xdr:from>
    <xdr:to>
      <xdr:col>1</xdr:col>
      <xdr:colOff>790575</xdr:colOff>
      <xdr:row>6</xdr:row>
      <xdr:rowOff>123825</xdr:rowOff>
    </xdr:to>
    <xdr:pic>
      <xdr:nvPicPr>
        <xdr:cNvPr id="2" name="Picture 1" descr="Picture">
          <a:extLst>
            <a:ext uri="{FF2B5EF4-FFF2-40B4-BE49-F238E27FC236}">
              <a16:creationId xmlns:a16="http://schemas.microsoft.com/office/drawing/2014/main" id="{364509B4-A528-40FE-972B-ECE06B757E1A}"/>
            </a:ext>
          </a:extLst>
        </xdr:cNvPr>
        <xdr:cNvPicPr>
          <a:picLocks noChangeAspect="1"/>
        </xdr:cNvPicPr>
      </xdr:nvPicPr>
      <xdr:blipFill>
        <a:blip xmlns:r="http://schemas.openxmlformats.org/officeDocument/2006/relationships" r:embed="rId1"/>
        <a:stretch>
          <a:fillRect/>
        </a:stretch>
      </xdr:blipFill>
      <xdr:spPr>
        <a:xfrm>
          <a:off x="428625" y="438150"/>
          <a:ext cx="1323975"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6127A-C4AE-429D-B8FB-E9B85D7DADF3}">
  <sheetPr>
    <pageSetUpPr fitToPage="1"/>
  </sheetPr>
  <dimension ref="A3:T33"/>
  <sheetViews>
    <sheetView showGridLines="0" tabSelected="1" zoomScaleNormal="100" workbookViewId="0">
      <selection activeCell="O24" sqref="O24"/>
    </sheetView>
  </sheetViews>
  <sheetFormatPr defaultRowHeight="15" x14ac:dyDescent="0.2"/>
  <cols>
    <col min="1" max="1" width="11.21875" style="16" customWidth="1"/>
    <col min="2" max="3" width="12.88671875" style="16" customWidth="1"/>
    <col min="4" max="4" width="7.88671875" style="16" customWidth="1"/>
    <col min="5" max="5" width="7.109375" style="16" customWidth="1"/>
    <col min="6" max="6" width="20.88671875" style="16" customWidth="1"/>
    <col min="7" max="7" width="6.109375" style="16" customWidth="1"/>
    <col min="8" max="8" width="12.5546875" style="16" customWidth="1"/>
    <col min="9" max="9" width="10.88671875" style="16" customWidth="1"/>
    <col min="10" max="10" width="11.109375" style="16" customWidth="1"/>
    <col min="11" max="11" width="5.88671875" style="16" customWidth="1"/>
    <col min="12" max="12" width="9.5546875" style="16" customWidth="1"/>
    <col min="13" max="13" width="8.33203125" style="16" customWidth="1"/>
    <col min="14" max="14" width="13.109375" style="16" customWidth="1"/>
    <col min="15" max="15" width="11" style="16" customWidth="1"/>
    <col min="16" max="16" width="8.5546875" style="16" customWidth="1"/>
    <col min="17" max="17" width="12.88671875" style="16" hidden="1" customWidth="1"/>
    <col min="18" max="20" width="9.88671875" style="16" hidden="1" customWidth="1"/>
    <col min="21" max="21" width="0" style="16" hidden="1" customWidth="1"/>
    <col min="22" max="16384" width="8.88671875" style="16"/>
  </cols>
  <sheetData>
    <row r="3" spans="1:20" ht="15" customHeight="1" x14ac:dyDescent="0.2">
      <c r="N3" s="32" t="s">
        <v>48</v>
      </c>
      <c r="O3" s="32"/>
      <c r="P3" s="32"/>
    </row>
    <row r="4" spans="1:20" ht="15.75" x14ac:dyDescent="0.2">
      <c r="N4" s="32" t="s">
        <v>44</v>
      </c>
      <c r="O4" s="32"/>
      <c r="P4" s="32"/>
    </row>
    <row r="6" spans="1:20" ht="15.75" thickBot="1" x14ac:dyDescent="0.25"/>
    <row r="7" spans="1:20" ht="27" customHeight="1" thickTop="1" thickBot="1" x14ac:dyDescent="0.25">
      <c r="A7" s="5"/>
      <c r="B7" s="5"/>
      <c r="C7" s="5"/>
      <c r="D7" s="5"/>
      <c r="E7" s="5"/>
      <c r="F7" s="5"/>
      <c r="G7" s="43" t="s">
        <v>7</v>
      </c>
      <c r="H7" s="44"/>
      <c r="I7" s="44"/>
      <c r="J7" s="45"/>
      <c r="K7" s="43" t="s">
        <v>42</v>
      </c>
      <c r="L7" s="44"/>
      <c r="M7" s="46"/>
      <c r="N7" s="30" t="s">
        <v>46</v>
      </c>
      <c r="O7" s="30" t="s">
        <v>9</v>
      </c>
      <c r="P7" s="30" t="s">
        <v>10</v>
      </c>
      <c r="Q7" s="17" t="s">
        <v>11</v>
      </c>
      <c r="R7" s="18"/>
      <c r="S7" s="18"/>
      <c r="T7" s="19"/>
    </row>
    <row r="8" spans="1:20" s="7" customFormat="1" ht="25.5" customHeight="1" thickTop="1" thickBot="1" x14ac:dyDescent="0.25">
      <c r="A8" s="24" t="s">
        <v>12</v>
      </c>
      <c r="B8" s="24" t="s">
        <v>15</v>
      </c>
      <c r="C8" s="24" t="s">
        <v>16</v>
      </c>
      <c r="D8" s="25" t="s">
        <v>43</v>
      </c>
      <c r="E8" s="25" t="s">
        <v>0</v>
      </c>
      <c r="F8" s="25" t="s">
        <v>1</v>
      </c>
      <c r="G8" s="25" t="s">
        <v>5</v>
      </c>
      <c r="H8" s="25" t="s">
        <v>6</v>
      </c>
      <c r="I8" s="25" t="s">
        <v>41</v>
      </c>
      <c r="J8" s="25" t="s">
        <v>8</v>
      </c>
      <c r="K8" s="25" t="s">
        <v>2</v>
      </c>
      <c r="L8" s="25" t="s">
        <v>3</v>
      </c>
      <c r="M8" s="26" t="s">
        <v>4</v>
      </c>
      <c r="N8" s="31"/>
      <c r="O8" s="31"/>
      <c r="P8" s="31"/>
      <c r="Q8" s="20" t="s">
        <v>17</v>
      </c>
      <c r="R8" s="20" t="s">
        <v>18</v>
      </c>
      <c r="S8" s="20" t="s">
        <v>19</v>
      </c>
      <c r="T8" s="20" t="s">
        <v>0</v>
      </c>
    </row>
    <row r="9" spans="1:20" ht="25.5" customHeight="1" thickTop="1" thickBot="1" x14ac:dyDescent="0.25">
      <c r="A9" s="11"/>
      <c r="B9" s="11"/>
      <c r="C9" s="11"/>
      <c r="D9" s="11"/>
      <c r="E9" s="11"/>
      <c r="F9" s="11"/>
      <c r="G9" s="12"/>
      <c r="H9" s="13"/>
      <c r="I9" s="27">
        <f>IF(G9&gt;0.99,H9*0.2101+13000,0)</f>
        <v>0</v>
      </c>
      <c r="J9" s="27">
        <f>H9+I9</f>
        <v>0</v>
      </c>
      <c r="K9" s="11"/>
      <c r="L9" s="14"/>
      <c r="M9" s="29">
        <f>K9*L9</f>
        <v>0</v>
      </c>
      <c r="N9" s="11"/>
      <c r="O9" s="29">
        <f>J9+M9+N9</f>
        <v>0</v>
      </c>
      <c r="P9" s="11"/>
      <c r="Q9" s="21"/>
      <c r="R9" s="21"/>
      <c r="S9" s="21"/>
      <c r="T9" s="21"/>
    </row>
    <row r="10" spans="1:20" ht="16.5" thickTop="1" thickBot="1" x14ac:dyDescent="0.25">
      <c r="A10" s="11"/>
      <c r="B10" s="11"/>
      <c r="C10" s="11"/>
      <c r="D10" s="11"/>
      <c r="E10" s="11"/>
      <c r="F10" s="11"/>
      <c r="G10" s="22"/>
      <c r="H10" s="14"/>
      <c r="I10" s="28">
        <f t="shared" ref="I10:I20" si="0">IF(G10&gt;0.99,H10*0.2101+13000,0)</f>
        <v>0</v>
      </c>
      <c r="J10" s="28">
        <f t="shared" ref="J10:J20" si="1">H10+I10</f>
        <v>0</v>
      </c>
      <c r="K10" s="11"/>
      <c r="L10" s="11"/>
      <c r="M10" s="29">
        <f t="shared" ref="M10:M20" si="2">K10*L10</f>
        <v>0</v>
      </c>
      <c r="N10" s="11"/>
      <c r="O10" s="29">
        <f t="shared" ref="O10:O20" si="3">J10+M10+N10</f>
        <v>0</v>
      </c>
      <c r="P10" s="11"/>
      <c r="Q10" s="21"/>
      <c r="R10" s="21"/>
      <c r="S10" s="21"/>
      <c r="T10" s="21"/>
    </row>
    <row r="11" spans="1:20" ht="18" customHeight="1" thickTop="1" thickBot="1" x14ac:dyDescent="0.25">
      <c r="A11" s="11"/>
      <c r="B11" s="11"/>
      <c r="C11" s="11"/>
      <c r="D11" s="11"/>
      <c r="E11" s="11"/>
      <c r="F11" s="11"/>
      <c r="G11" s="11"/>
      <c r="H11" s="11"/>
      <c r="I11" s="27">
        <f t="shared" si="0"/>
        <v>0</v>
      </c>
      <c r="J11" s="27">
        <f t="shared" si="1"/>
        <v>0</v>
      </c>
      <c r="K11" s="11"/>
      <c r="L11" s="11"/>
      <c r="M11" s="29">
        <f t="shared" si="2"/>
        <v>0</v>
      </c>
      <c r="N11" s="14"/>
      <c r="O11" s="29">
        <f t="shared" si="3"/>
        <v>0</v>
      </c>
      <c r="P11" s="11"/>
      <c r="Q11" s="21"/>
      <c r="R11" s="21"/>
      <c r="S11" s="21"/>
      <c r="T11" s="21"/>
    </row>
    <row r="12" spans="1:20" ht="16.5" thickTop="1" thickBot="1" x14ac:dyDescent="0.25">
      <c r="A12" s="11"/>
      <c r="B12" s="11"/>
      <c r="C12" s="11"/>
      <c r="D12" s="11"/>
      <c r="E12" s="11"/>
      <c r="F12" s="11"/>
      <c r="G12" s="11"/>
      <c r="H12" s="11"/>
      <c r="I12" s="27">
        <f t="shared" si="0"/>
        <v>0</v>
      </c>
      <c r="J12" s="27">
        <f t="shared" si="1"/>
        <v>0</v>
      </c>
      <c r="K12" s="11"/>
      <c r="L12" s="11"/>
      <c r="M12" s="29">
        <f t="shared" si="2"/>
        <v>0</v>
      </c>
      <c r="N12" s="11"/>
      <c r="O12" s="29">
        <f t="shared" si="3"/>
        <v>0</v>
      </c>
      <c r="P12" s="11"/>
      <c r="Q12" s="21"/>
      <c r="R12" s="21"/>
      <c r="S12" s="21"/>
      <c r="T12" s="21"/>
    </row>
    <row r="13" spans="1:20" ht="16.5" thickTop="1" thickBot="1" x14ac:dyDescent="0.25">
      <c r="A13" s="11"/>
      <c r="B13" s="11"/>
      <c r="C13" s="11"/>
      <c r="D13" s="11"/>
      <c r="E13" s="11"/>
      <c r="F13" s="11"/>
      <c r="G13" s="11"/>
      <c r="H13" s="11"/>
      <c r="I13" s="27">
        <f t="shared" si="0"/>
        <v>0</v>
      </c>
      <c r="J13" s="27">
        <f t="shared" si="1"/>
        <v>0</v>
      </c>
      <c r="K13" s="11"/>
      <c r="L13" s="11"/>
      <c r="M13" s="29">
        <f t="shared" si="2"/>
        <v>0</v>
      </c>
      <c r="N13" s="11"/>
      <c r="O13" s="29">
        <f t="shared" si="3"/>
        <v>0</v>
      </c>
      <c r="P13" s="11"/>
      <c r="Q13" s="21"/>
      <c r="R13" s="21"/>
      <c r="S13" s="21"/>
      <c r="T13" s="21"/>
    </row>
    <row r="14" spans="1:20" ht="16.5" thickTop="1" thickBot="1" x14ac:dyDescent="0.25">
      <c r="A14" s="11"/>
      <c r="B14" s="11"/>
      <c r="C14" s="11"/>
      <c r="D14" s="11"/>
      <c r="E14" s="11"/>
      <c r="F14" s="11"/>
      <c r="G14" s="11"/>
      <c r="H14" s="11"/>
      <c r="I14" s="27">
        <f t="shared" si="0"/>
        <v>0</v>
      </c>
      <c r="J14" s="27">
        <f t="shared" si="1"/>
        <v>0</v>
      </c>
      <c r="K14" s="11"/>
      <c r="L14" s="11"/>
      <c r="M14" s="29">
        <f t="shared" si="2"/>
        <v>0</v>
      </c>
      <c r="N14" s="11"/>
      <c r="O14" s="29">
        <f t="shared" si="3"/>
        <v>0</v>
      </c>
      <c r="P14" s="11"/>
      <c r="Q14" s="21"/>
      <c r="R14" s="21"/>
      <c r="S14" s="21"/>
      <c r="T14" s="21"/>
    </row>
    <row r="15" spans="1:20" ht="16.5" thickTop="1" thickBot="1" x14ac:dyDescent="0.25">
      <c r="A15" s="11"/>
      <c r="B15" s="11"/>
      <c r="C15" s="11"/>
      <c r="D15" s="11"/>
      <c r="E15" s="11"/>
      <c r="F15" s="11"/>
      <c r="G15" s="11"/>
      <c r="H15" s="11"/>
      <c r="I15" s="27">
        <f t="shared" si="0"/>
        <v>0</v>
      </c>
      <c r="J15" s="27">
        <f t="shared" si="1"/>
        <v>0</v>
      </c>
      <c r="K15" s="11"/>
      <c r="L15" s="11"/>
      <c r="M15" s="29">
        <f t="shared" si="2"/>
        <v>0</v>
      </c>
      <c r="N15" s="11"/>
      <c r="O15" s="29">
        <f t="shared" si="3"/>
        <v>0</v>
      </c>
      <c r="P15" s="11"/>
      <c r="Q15" s="21"/>
      <c r="R15" s="21"/>
      <c r="S15" s="21"/>
      <c r="T15" s="21"/>
    </row>
    <row r="16" spans="1:20" ht="16.5" thickTop="1" thickBot="1" x14ac:dyDescent="0.25">
      <c r="A16" s="11"/>
      <c r="B16" s="11"/>
      <c r="C16" s="11"/>
      <c r="D16" s="11"/>
      <c r="E16" s="11"/>
      <c r="F16" s="11"/>
      <c r="G16" s="11"/>
      <c r="H16" s="11"/>
      <c r="I16" s="27">
        <f t="shared" si="0"/>
        <v>0</v>
      </c>
      <c r="J16" s="27">
        <f t="shared" si="1"/>
        <v>0</v>
      </c>
      <c r="K16" s="11"/>
      <c r="L16" s="11"/>
      <c r="M16" s="29">
        <f t="shared" si="2"/>
        <v>0</v>
      </c>
      <c r="N16" s="11"/>
      <c r="O16" s="29">
        <f t="shared" si="3"/>
        <v>0</v>
      </c>
      <c r="P16" s="11"/>
      <c r="Q16" s="21"/>
      <c r="R16" s="21"/>
      <c r="S16" s="21"/>
      <c r="T16" s="21"/>
    </row>
    <row r="17" spans="1:20" ht="16.5" thickTop="1" thickBot="1" x14ac:dyDescent="0.25">
      <c r="A17" s="11"/>
      <c r="B17" s="11"/>
      <c r="C17" s="11"/>
      <c r="D17" s="11"/>
      <c r="E17" s="11"/>
      <c r="F17" s="11"/>
      <c r="G17" s="11"/>
      <c r="H17" s="11"/>
      <c r="I17" s="27">
        <f t="shared" si="0"/>
        <v>0</v>
      </c>
      <c r="J17" s="27">
        <f t="shared" si="1"/>
        <v>0</v>
      </c>
      <c r="K17" s="11"/>
      <c r="L17" s="11"/>
      <c r="M17" s="29">
        <f t="shared" si="2"/>
        <v>0</v>
      </c>
      <c r="N17" s="11"/>
      <c r="O17" s="29">
        <f t="shared" si="3"/>
        <v>0</v>
      </c>
      <c r="P17" s="11"/>
      <c r="Q17" s="21"/>
      <c r="R17" s="21"/>
      <c r="S17" s="21"/>
      <c r="T17" s="21"/>
    </row>
    <row r="18" spans="1:20" ht="16.5" thickTop="1" thickBot="1" x14ac:dyDescent="0.25">
      <c r="A18" s="11"/>
      <c r="B18" s="11"/>
      <c r="C18" s="11"/>
      <c r="D18" s="11"/>
      <c r="E18" s="11"/>
      <c r="F18" s="11"/>
      <c r="G18" s="11"/>
      <c r="H18" s="11"/>
      <c r="I18" s="27">
        <f t="shared" si="0"/>
        <v>0</v>
      </c>
      <c r="J18" s="27">
        <f t="shared" si="1"/>
        <v>0</v>
      </c>
      <c r="K18" s="11"/>
      <c r="L18" s="11"/>
      <c r="M18" s="29">
        <f t="shared" si="2"/>
        <v>0</v>
      </c>
      <c r="N18" s="11"/>
      <c r="O18" s="29">
        <f t="shared" si="3"/>
        <v>0</v>
      </c>
      <c r="P18" s="11"/>
      <c r="Q18" s="21"/>
      <c r="R18" s="21"/>
      <c r="S18" s="21"/>
      <c r="T18" s="21"/>
    </row>
    <row r="19" spans="1:20" ht="16.5" thickTop="1" thickBot="1" x14ac:dyDescent="0.25">
      <c r="A19" s="11"/>
      <c r="B19" s="11"/>
      <c r="C19" s="11"/>
      <c r="D19" s="11"/>
      <c r="E19" s="11"/>
      <c r="F19" s="11"/>
      <c r="G19" s="11"/>
      <c r="H19" s="11"/>
      <c r="I19" s="27">
        <f t="shared" si="0"/>
        <v>0</v>
      </c>
      <c r="J19" s="27">
        <f t="shared" si="1"/>
        <v>0</v>
      </c>
      <c r="K19" s="11"/>
      <c r="L19" s="11"/>
      <c r="M19" s="29">
        <f t="shared" si="2"/>
        <v>0</v>
      </c>
      <c r="N19" s="11"/>
      <c r="O19" s="29">
        <f t="shared" si="3"/>
        <v>0</v>
      </c>
      <c r="P19" s="11"/>
      <c r="Q19" s="21"/>
      <c r="R19" s="21"/>
      <c r="S19" s="21"/>
      <c r="T19" s="21"/>
    </row>
    <row r="20" spans="1:20" ht="16.5" thickTop="1" thickBot="1" x14ac:dyDescent="0.25">
      <c r="A20" s="11"/>
      <c r="B20" s="11"/>
      <c r="C20" s="11"/>
      <c r="D20" s="11"/>
      <c r="E20" s="11"/>
      <c r="F20" s="11"/>
      <c r="G20" s="11"/>
      <c r="H20" s="11"/>
      <c r="I20" s="27">
        <f t="shared" si="0"/>
        <v>0</v>
      </c>
      <c r="J20" s="27">
        <f t="shared" si="1"/>
        <v>0</v>
      </c>
      <c r="K20" s="11"/>
      <c r="L20" s="11"/>
      <c r="M20" s="29">
        <f t="shared" si="2"/>
        <v>0</v>
      </c>
      <c r="N20" s="11"/>
      <c r="O20" s="29">
        <f t="shared" si="3"/>
        <v>0</v>
      </c>
      <c r="P20" s="11"/>
      <c r="Q20" s="21"/>
      <c r="R20" s="21"/>
      <c r="S20" s="21"/>
      <c r="T20" s="21"/>
    </row>
    <row r="21" spans="1:20" ht="15.75" customHeight="1" thickTop="1" x14ac:dyDescent="0.2"/>
    <row r="22" spans="1:20" ht="17.25" customHeight="1" thickBot="1" x14ac:dyDescent="0.25">
      <c r="A22" s="42"/>
      <c r="B22" s="42"/>
      <c r="C22" s="42"/>
      <c r="N22" s="5" t="s">
        <v>45</v>
      </c>
      <c r="O22" s="23">
        <f>SUM(O9:O20)</f>
        <v>0</v>
      </c>
    </row>
    <row r="23" spans="1:20" ht="30.75" customHeight="1" thickTop="1" x14ac:dyDescent="0.25">
      <c r="A23" s="15" t="s">
        <v>47</v>
      </c>
      <c r="B23" s="33" t="s">
        <v>49</v>
      </c>
      <c r="C23" s="34"/>
      <c r="D23" s="34"/>
      <c r="E23" s="34"/>
      <c r="F23" s="34"/>
      <c r="G23" s="34"/>
      <c r="H23" s="34"/>
      <c r="I23" s="34"/>
      <c r="J23" s="34"/>
      <c r="K23" s="35"/>
    </row>
    <row r="24" spans="1:20" ht="30" customHeight="1" x14ac:dyDescent="0.2">
      <c r="B24" s="36"/>
      <c r="C24" s="37"/>
      <c r="D24" s="37"/>
      <c r="E24" s="37"/>
      <c r="F24" s="37"/>
      <c r="G24" s="37"/>
      <c r="H24" s="37"/>
      <c r="I24" s="37"/>
      <c r="J24" s="37"/>
      <c r="K24" s="38"/>
    </row>
    <row r="25" spans="1:20" ht="26.25" customHeight="1" x14ac:dyDescent="0.2">
      <c r="B25" s="36"/>
      <c r="C25" s="37"/>
      <c r="D25" s="37"/>
      <c r="E25" s="37"/>
      <c r="F25" s="37"/>
      <c r="G25" s="37"/>
      <c r="H25" s="37"/>
      <c r="I25" s="37"/>
      <c r="J25" s="37"/>
      <c r="K25" s="38"/>
    </row>
    <row r="26" spans="1:20" ht="31.5" customHeight="1" x14ac:dyDescent="0.2">
      <c r="B26" s="36"/>
      <c r="C26" s="37"/>
      <c r="D26" s="37"/>
      <c r="E26" s="37"/>
      <c r="F26" s="37"/>
      <c r="G26" s="37"/>
      <c r="H26" s="37"/>
      <c r="I26" s="37"/>
      <c r="J26" s="37"/>
      <c r="K26" s="38"/>
    </row>
    <row r="27" spans="1:20" x14ac:dyDescent="0.2">
      <c r="B27" s="36"/>
      <c r="C27" s="37"/>
      <c r="D27" s="37"/>
      <c r="E27" s="37"/>
      <c r="F27" s="37"/>
      <c r="G27" s="37"/>
      <c r="H27" s="37"/>
      <c r="I27" s="37"/>
      <c r="J27" s="37"/>
      <c r="K27" s="38"/>
    </row>
    <row r="28" spans="1:20" ht="105" customHeight="1" x14ac:dyDescent="0.2">
      <c r="B28" s="36"/>
      <c r="C28" s="37"/>
      <c r="D28" s="37"/>
      <c r="E28" s="37"/>
      <c r="F28" s="37"/>
      <c r="G28" s="37"/>
      <c r="H28" s="37"/>
      <c r="I28" s="37"/>
      <c r="J28" s="37"/>
      <c r="K28" s="38"/>
    </row>
    <row r="29" spans="1:20" x14ac:dyDescent="0.2">
      <c r="B29" s="36"/>
      <c r="C29" s="37"/>
      <c r="D29" s="37"/>
      <c r="E29" s="37"/>
      <c r="F29" s="37"/>
      <c r="G29" s="37"/>
      <c r="H29" s="37"/>
      <c r="I29" s="37"/>
      <c r="J29" s="37"/>
      <c r="K29" s="38"/>
    </row>
    <row r="30" spans="1:20" x14ac:dyDescent="0.2">
      <c r="B30" s="39"/>
      <c r="C30" s="40"/>
      <c r="D30" s="40"/>
      <c r="E30" s="40"/>
      <c r="F30" s="40"/>
      <c r="G30" s="40"/>
      <c r="H30" s="40"/>
      <c r="I30" s="40"/>
      <c r="J30" s="40"/>
      <c r="K30" s="41"/>
    </row>
    <row r="31" spans="1:20" x14ac:dyDescent="0.2">
      <c r="B31" s="7"/>
      <c r="C31" s="7"/>
      <c r="D31" s="7"/>
    </row>
    <row r="32" spans="1:20" x14ac:dyDescent="0.2">
      <c r="B32" s="7"/>
    </row>
    <row r="33" spans="2:2" x14ac:dyDescent="0.2">
      <c r="B33" s="7"/>
    </row>
  </sheetData>
  <mergeCells count="9">
    <mergeCell ref="O7:O8"/>
    <mergeCell ref="P7:P8"/>
    <mergeCell ref="N3:P3"/>
    <mergeCell ref="N4:P4"/>
    <mergeCell ref="B23:K30"/>
    <mergeCell ref="A22:C22"/>
    <mergeCell ref="G7:J7"/>
    <mergeCell ref="K7:M7"/>
    <mergeCell ref="N7:N8"/>
  </mergeCell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C7F30-04EB-45A9-9B09-A2C0B0F7B782}">
  <dimension ref="A1:L10"/>
  <sheetViews>
    <sheetView topLeftCell="A28" workbookViewId="0">
      <selection activeCell="N6" sqref="N6"/>
    </sheetView>
  </sheetViews>
  <sheetFormatPr defaultRowHeight="15" x14ac:dyDescent="0.2"/>
  <cols>
    <col min="1" max="1" width="6" bestFit="1" customWidth="1"/>
    <col min="2" max="2" width="7.109375" bestFit="1" customWidth="1"/>
  </cols>
  <sheetData>
    <row r="1" spans="1:12" ht="30.75" thickBot="1" x14ac:dyDescent="0.25">
      <c r="A1" s="6" t="s">
        <v>20</v>
      </c>
      <c r="B1" s="6" t="s">
        <v>21</v>
      </c>
      <c r="C1" s="6" t="s">
        <v>22</v>
      </c>
      <c r="D1" s="6" t="s">
        <v>25</v>
      </c>
      <c r="E1" s="47" t="s">
        <v>28</v>
      </c>
      <c r="F1" s="47"/>
      <c r="G1" s="47"/>
      <c r="H1" s="47"/>
      <c r="I1" s="47"/>
      <c r="J1" s="47"/>
      <c r="K1" s="47"/>
      <c r="L1" s="47"/>
    </row>
    <row r="2" spans="1:12" ht="31.5" thickTop="1" thickBot="1" x14ac:dyDescent="0.25">
      <c r="A2" s="8">
        <v>1</v>
      </c>
      <c r="B2" s="9">
        <v>45534</v>
      </c>
      <c r="C2" s="8" t="s">
        <v>13</v>
      </c>
      <c r="D2" s="49" t="s">
        <v>27</v>
      </c>
      <c r="E2" s="49"/>
      <c r="F2" s="49"/>
      <c r="G2" s="49"/>
      <c r="H2" s="49"/>
      <c r="I2" s="49"/>
      <c r="J2" s="49"/>
      <c r="K2" s="49"/>
      <c r="L2" s="49"/>
    </row>
    <row r="3" spans="1:12" ht="46.5" thickTop="1" thickBot="1" x14ac:dyDescent="0.25">
      <c r="A3" s="2">
        <v>2</v>
      </c>
      <c r="B3" s="2" t="s">
        <v>29</v>
      </c>
      <c r="C3" s="2" t="s">
        <v>12</v>
      </c>
      <c r="D3" s="4" t="s">
        <v>26</v>
      </c>
      <c r="E3" s="48" t="s">
        <v>33</v>
      </c>
      <c r="F3" s="48"/>
      <c r="G3" s="48"/>
      <c r="H3" s="48"/>
      <c r="I3" s="48"/>
      <c r="J3" s="4"/>
      <c r="K3" s="4"/>
      <c r="L3" s="4"/>
    </row>
    <row r="4" spans="1:12" ht="61.5" thickTop="1" thickBot="1" x14ac:dyDescent="0.25">
      <c r="A4" s="8">
        <v>3</v>
      </c>
      <c r="B4" s="10">
        <v>45595</v>
      </c>
      <c r="C4" s="2" t="s">
        <v>30</v>
      </c>
      <c r="D4" s="4" t="s">
        <v>31</v>
      </c>
      <c r="E4" s="48" t="s">
        <v>32</v>
      </c>
      <c r="F4" s="48"/>
      <c r="G4" s="48"/>
      <c r="H4" s="48"/>
      <c r="I4" s="48"/>
      <c r="J4" s="48"/>
      <c r="K4" s="48"/>
      <c r="L4" s="48"/>
    </row>
    <row r="5" spans="1:12" ht="61.5" thickTop="1" thickBot="1" x14ac:dyDescent="0.25">
      <c r="A5" s="8">
        <v>5</v>
      </c>
      <c r="B5" s="2" t="s">
        <v>24</v>
      </c>
      <c r="C5" s="2" t="s">
        <v>12</v>
      </c>
      <c r="D5" s="4" t="s">
        <v>31</v>
      </c>
      <c r="E5" s="48" t="s">
        <v>23</v>
      </c>
      <c r="F5" s="48"/>
      <c r="G5" s="48"/>
      <c r="H5" s="48"/>
      <c r="I5" s="48"/>
      <c r="J5" s="4"/>
      <c r="K5" s="4"/>
      <c r="L5" s="4"/>
    </row>
    <row r="6" spans="1:12" ht="16.5" thickTop="1" thickBot="1" x14ac:dyDescent="0.25">
      <c r="A6" s="3"/>
      <c r="B6" s="3"/>
      <c r="C6" s="3"/>
      <c r="D6" s="1"/>
      <c r="E6" s="1"/>
      <c r="F6" s="1"/>
      <c r="G6" s="1"/>
      <c r="H6" s="1"/>
      <c r="I6" s="1"/>
      <c r="J6" s="1"/>
      <c r="K6" s="1"/>
      <c r="L6" s="1"/>
    </row>
    <row r="7" spans="1:12" ht="46.5" thickTop="1" thickBot="1" x14ac:dyDescent="0.25">
      <c r="A7" s="2">
        <v>6</v>
      </c>
      <c r="B7" s="10">
        <v>45321</v>
      </c>
      <c r="C7" s="2" t="s">
        <v>13</v>
      </c>
      <c r="D7" s="4" t="s">
        <v>34</v>
      </c>
      <c r="E7" s="48" t="s">
        <v>35</v>
      </c>
      <c r="F7" s="48"/>
      <c r="G7" s="48"/>
      <c r="H7" s="48"/>
      <c r="I7" s="48"/>
      <c r="J7" s="48"/>
      <c r="K7" s="48"/>
      <c r="L7" s="48"/>
    </row>
    <row r="8" spans="1:12" ht="76.5" thickTop="1" thickBot="1" x14ac:dyDescent="0.25">
      <c r="A8" s="2">
        <v>7</v>
      </c>
      <c r="B8" s="10">
        <v>45337</v>
      </c>
      <c r="C8" s="2" t="s">
        <v>14</v>
      </c>
      <c r="D8" s="4" t="s">
        <v>37</v>
      </c>
      <c r="E8" s="48" t="s">
        <v>36</v>
      </c>
      <c r="F8" s="48"/>
      <c r="G8" s="48"/>
      <c r="H8" s="48"/>
      <c r="I8" s="48"/>
      <c r="J8" s="48"/>
      <c r="K8" s="48"/>
      <c r="L8" s="48"/>
    </row>
    <row r="9" spans="1:12" ht="196.5" thickTop="1" thickBot="1" x14ac:dyDescent="0.25">
      <c r="A9" s="2">
        <v>8</v>
      </c>
      <c r="B9" s="10">
        <v>45366</v>
      </c>
      <c r="C9" s="2" t="s">
        <v>38</v>
      </c>
      <c r="D9" s="4" t="s">
        <v>39</v>
      </c>
      <c r="E9" s="48" t="s">
        <v>40</v>
      </c>
      <c r="F9" s="48"/>
      <c r="G9" s="48"/>
      <c r="H9" s="48"/>
      <c r="I9" s="48"/>
      <c r="J9" s="48"/>
      <c r="K9" s="48"/>
      <c r="L9" s="48"/>
    </row>
    <row r="10" spans="1:12" ht="15.75" thickTop="1" x14ac:dyDescent="0.2"/>
  </sheetData>
  <mergeCells count="8">
    <mergeCell ref="E1:L1"/>
    <mergeCell ref="E7:L7"/>
    <mergeCell ref="E8:L8"/>
    <mergeCell ref="E9:L9"/>
    <mergeCell ref="E3:I3"/>
    <mergeCell ref="E5:I5"/>
    <mergeCell ref="E4:L4"/>
    <mergeCell ref="D2:L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Funding Request</vt:lpstr>
      <vt:lpstr>Current Budget</vt:lpstr>
    </vt:vector>
  </TitlesOfParts>
  <Company>College of Eastern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Byron S Miles</dc:creator>
  <cp:lastModifiedBy>Dustin O Nielson</cp:lastModifiedBy>
  <cp:lastPrinted>2024-10-10T20:40:30Z</cp:lastPrinted>
  <dcterms:created xsi:type="dcterms:W3CDTF">2024-10-07T19:57:00Z</dcterms:created>
  <dcterms:modified xsi:type="dcterms:W3CDTF">2024-10-21T17:15:19Z</dcterms:modified>
</cp:coreProperties>
</file>